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es\Desktop\"/>
    </mc:Choice>
  </mc:AlternateContent>
  <bookViews>
    <workbookView xWindow="0" yWindow="0" windowWidth="28800" windowHeight="1233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73" i="1"/>
  <c r="D71" i="1"/>
  <c r="D69" i="1"/>
  <c r="D67" i="1"/>
  <c r="D65" i="1"/>
  <c r="D63" i="1"/>
  <c r="D61" i="1"/>
  <c r="D59" i="1"/>
  <c r="D57" i="1"/>
  <c r="D55" i="1"/>
  <c r="D53" i="1"/>
  <c r="D50" i="1"/>
  <c r="D48" i="1"/>
  <c r="D46" i="1"/>
  <c r="D44" i="1"/>
  <c r="D42" i="1"/>
  <c r="D40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<sst xmlns="http://schemas.openxmlformats.org/spreadsheetml/2006/main" count="197" uniqueCount="122">
  <si>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</si>
  <si>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</si>
  <si>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</si>
  <si>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</si>
  <si>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</si>
  <si>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</si>
  <si>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</si>
  <si>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SREDNJA ŠKOLA JASTREBARSKO_x000D_
V. HOLJEVCA 11_x000D_
JASTREBARSKO_x000D_
Tel: +385(1)6281484   Fax: +385(1)6271169_x000D_
OIB: 98770826901_x000D_
Mail: srednja.skola.jastrebarsko@gmail.com_x000D_
IBAN: HR6523600001101478723</t>
  </si>
  <si>
    <t>Isplata Sredstava Za Razdoblje: 01.04.2024 Do 30.04.2024</t>
  </si>
  <si>
    <t>PROFIL KLETT d.o.o.</t>
  </si>
  <si>
    <t>95803232921</t>
  </si>
  <si>
    <t>ZAGREB</t>
  </si>
  <si>
    <t>UREDSKI MATERIJAL I OSTALI MATERIJALNI RASHODI</t>
  </si>
  <si>
    <t>Ukupno:</t>
  </si>
  <si>
    <t>VB TRGOVINA I SERVIS</t>
  </si>
  <si>
    <t>94893749751</t>
  </si>
  <si>
    <t>JASTREBARSKO</t>
  </si>
  <si>
    <t>USLUGE TEKUĆEG I INVESTICIJSKOG ODRŽAVANJA</t>
  </si>
  <si>
    <t>ZAGREBAČKA BANKA d.d.</t>
  </si>
  <si>
    <t>92963223473</t>
  </si>
  <si>
    <t>Zagreb</t>
  </si>
  <si>
    <t>BANKARSKE USLUGE I USLUGE PLATNOG PROMETA</t>
  </si>
  <si>
    <t>COPY ELKTRONIC D.O.O.</t>
  </si>
  <si>
    <t>88866511884</t>
  </si>
  <si>
    <t>ZAKUPNINE I NAJAMNINE</t>
  </si>
  <si>
    <t>HP-HRVATSKA POŠTA</t>
  </si>
  <si>
    <t>87311810356</t>
  </si>
  <si>
    <t>USLUGE TELEFONA, POŠTE I PRIJEVOZA</t>
  </si>
  <si>
    <t>FINA financijska agencija</t>
  </si>
  <si>
    <t>85821130368</t>
  </si>
  <si>
    <t>RAČUNALNE USLUGE</t>
  </si>
  <si>
    <t>HRVATSKO MATEMATIČKO DRUŠTVO</t>
  </si>
  <si>
    <t>85051163109</t>
  </si>
  <si>
    <t>STRUČNO USAVRŠAVANJE ZAPOSLENIKA</t>
  </si>
  <si>
    <t>SOKOL d.o.o.</t>
  </si>
  <si>
    <t>82812328597</t>
  </si>
  <si>
    <t>10000 ZAGREB</t>
  </si>
  <si>
    <t>OSTALE USLUGE</t>
  </si>
  <si>
    <t>Hrvatski Telekom d.d.</t>
  </si>
  <si>
    <t>81793146560</t>
  </si>
  <si>
    <t>OPTIMUS LAB d.o.o.</t>
  </si>
  <si>
    <t>71981294715</t>
  </si>
  <si>
    <t>Čakovec</t>
  </si>
  <si>
    <t>DOBRA PRIJEVOZ d.o.o. za prijevoz, trgovinu i turistička agencija</t>
  </si>
  <si>
    <t>70290510388</t>
  </si>
  <si>
    <t>47271 Netretić</t>
  </si>
  <si>
    <t>Telemach Hrvatska d.o.o.</t>
  </si>
  <si>
    <t>70133616033</t>
  </si>
  <si>
    <t>10000 Zagreb</t>
  </si>
  <si>
    <t>ANTONELA za grafički dizajn</t>
  </si>
  <si>
    <t>69269730234</t>
  </si>
  <si>
    <t>SITNI INVENTAR I AUTO GUME</t>
  </si>
  <si>
    <t>NARODNE NOVINE</t>
  </si>
  <si>
    <t>64546066176</t>
  </si>
  <si>
    <t>HEP OPSKRBA D.O.O.</t>
  </si>
  <si>
    <t>63073332379</t>
  </si>
  <si>
    <t>ENERGIJA</t>
  </si>
  <si>
    <t>KONZUM PLUS d.o.o.</t>
  </si>
  <si>
    <t>62226620908</t>
  </si>
  <si>
    <t>REPREZENTACIJA</t>
  </si>
  <si>
    <t>OSTALI NESPOMENUTI RASHODI POSLOVANJA</t>
  </si>
  <si>
    <t>KOFER TO GO DRUŠTVO S OGRANIČENOM ODGOVORNOŠĆU, TURISTIČKA AGENCIJA</t>
  </si>
  <si>
    <t>58648734664</t>
  </si>
  <si>
    <t>ALCA ZAGREB d.o.o.</t>
  </si>
  <si>
    <t>58353015102</t>
  </si>
  <si>
    <t>KELing d.o.o.</t>
  </si>
  <si>
    <t>56168693411</t>
  </si>
  <si>
    <t>CleanTech d.o.o.</t>
  </si>
  <si>
    <t>52182715876</t>
  </si>
  <si>
    <t>10450 Jastrebarsko</t>
  </si>
  <si>
    <t>EKO FLOR PLUS d.o.o.</t>
  </si>
  <si>
    <t>50730247993</t>
  </si>
  <si>
    <t>GORNJI STUPNIK</t>
  </si>
  <si>
    <t>KOMUNALNE USLUGE</t>
  </si>
  <si>
    <t>TIŽ TEHNIKA D.o.o.</t>
  </si>
  <si>
    <t>49241883570</t>
  </si>
  <si>
    <t>Jastrebarsko</t>
  </si>
  <si>
    <t>MATERIJAL I DIJELOVI ZA TEKUĆE I INVESTICIJSKO ODRŽAVANJE</t>
  </si>
  <si>
    <t>NETCOM D.O.O.</t>
  </si>
  <si>
    <t>46118101286</t>
  </si>
  <si>
    <t>RIJEKA</t>
  </si>
  <si>
    <t>HEP-PLIN D.O.O.</t>
  </si>
  <si>
    <t>41317489366</t>
  </si>
  <si>
    <t>31000 OSIJEK</t>
  </si>
  <si>
    <t>ŠKOLSKA  KNJIGA  d.d.</t>
  </si>
  <si>
    <t>38967655335</t>
  </si>
  <si>
    <t>KNJIGE U KNJIŽNICAMA</t>
  </si>
  <si>
    <t>SALON  CVIJEĆA  Vl.Jasminka Beg</t>
  </si>
  <si>
    <t>37753050465</t>
  </si>
  <si>
    <t>AGRITOUR, OBRT ZA POLJOPRIVREDU I TURIZAM VL. ZVJEZDANA DOMLADOVAC</t>
  </si>
  <si>
    <t>32297800840</t>
  </si>
  <si>
    <t>10450 JASTREBARSKO</t>
  </si>
  <si>
    <t>METAL-MONT-OBRT, VL. STJEPAN SLEMENŠEK</t>
  </si>
  <si>
    <t>28306070379</t>
  </si>
  <si>
    <t>VIVA info d.o.o.</t>
  </si>
  <si>
    <t>22361751585</t>
  </si>
  <si>
    <t>KOKOT ENO d.o.o.</t>
  </si>
  <si>
    <t>20030596847</t>
  </si>
  <si>
    <t>VODE JASTREBARSKO</t>
  </si>
  <si>
    <t>19136164708</t>
  </si>
  <si>
    <t>HOTEL IMPERIAL VODICE d.d.</t>
  </si>
  <si>
    <t>06819473304</t>
  </si>
  <si>
    <t>22211 VODICE</t>
  </si>
  <si>
    <t>FLORIJAN D.O.O.</t>
  </si>
  <si>
    <t>03523082838</t>
  </si>
  <si>
    <t>DRŽAVNI PRORAČUN REPUBLIKE HRVATSKE</t>
  </si>
  <si>
    <t>18683136487</t>
  </si>
  <si>
    <t>PRISTOJBE I NAKNADE</t>
  </si>
  <si>
    <t>JAVNA OBJAVA INFORMACIJA O TROŠENJU SREDSTAVA - Kategorija 2</t>
  </si>
  <si>
    <t>Način objave isplaćenog iznosa</t>
  </si>
  <si>
    <t>Vrsta rashoda/izdatka (šifra i naziv ekonomske klasifikacije razine odjeljka sukladno pravilniku kojim se uređuje sustav proračunskog računovodstva i računski plan)</t>
  </si>
  <si>
    <t>3211-Službena putovanja</t>
  </si>
  <si>
    <t>3111-Bruto plaće za redovan rad (ukupan iznos bez bolovanja)</t>
  </si>
  <si>
    <t>3132-Doprinosi za obvezno zdravstveno osiguranje</t>
  </si>
  <si>
    <t>3212-Naknade za prijevoz, za rad na terenu i odvojeni život</t>
  </si>
  <si>
    <t>3691-Tekući prijenosi između proračunskoh korisnika istog proračuna (refundacija-županijsko natjecanje)</t>
  </si>
  <si>
    <t>Razdoblje: travanj 2024.</t>
  </si>
  <si>
    <t>3299-Ostali nespomenuti rashodi poslovanja</t>
  </si>
  <si>
    <t>3214-Ostale naknade troškova zaposlenima</t>
  </si>
  <si>
    <t>3213- Stručno usavršavanje zaposlenika</t>
  </si>
  <si>
    <t>Ukupno:                                                                                  128.823,61</t>
  </si>
  <si>
    <t>Sveukupno ZA TRAVANJ:                                                 138.583,47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</si>
</sst>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7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0" xfId="0" applyFont="1" applyBorder="1" applyAlignment="1">
      <alignment horizontal="left" vertical="top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1" xfId="0" applyNumberFormat="1" applyFont="1" applyBorder="1" applyAlignment="1">
      <alignment horizontal="right" vertical="top"/>
    </xf>
    <xf numFmtId="0" fontId="1" fillId="0" borderId="12" xfId="0" applyFont="1" applyBorder="1" applyAlignment="1">
      <alignment horizontal="left" vertical="top"/>
    </xf>
    <xf numFmtId="0" fontId="0" fillId="0" borderId="12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5" fillId="0" borderId="13" xfId="1" applyBorder="1"/>
    <xf numFmtId="0" fontId="5" fillId="0" borderId="0" xfId="1" applyBorder="1"/>
    <xf numFmtId="0" fontId="5" fillId="0" borderId="7" xfId="1" applyBorder="1"/>
    <xf numFmtId="0" fontId="6" fillId="3" borderId="14" xfId="1" applyFont="1" applyFill="1" applyBorder="1" applyAlignment="1">
      <alignment horizontal="left" vertical="top" wrapText="1"/>
    </xf>
    <xf numFmtId="0" fontId="7" fillId="3" borderId="14" xfId="1" applyFont="1" applyFill="1" applyBorder="1" applyAlignment="1">
      <alignment horizontal="center" vertical="center" wrapText="1"/>
    </xf>
    <xf numFmtId="4" fontId="8" fillId="0" borderId="14" xfId="1" applyNumberFormat="1" applyFont="1" applyBorder="1" applyAlignment="1">
      <alignment horizontal="right" wrapText="1"/>
    </xf>
    <xf numFmtId="4" fontId="9" fillId="0" borderId="18" xfId="0" applyNumberFormat="1" applyFont="1" applyBorder="1" applyAlignment="1">
      <alignment horizontal="right" wrapText="1"/>
    </xf>
    <xf numFmtId="4" fontId="10" fillId="0" borderId="18" xfId="2" applyNumberFormat="1" applyBorder="1" applyAlignment="1">
      <alignment horizontal="right" wrapText="1"/>
    </xf>
    <xf numFmtId="4" fontId="7" fillId="3" borderId="14" xfId="1" applyNumberFormat="1" applyFont="1" applyFill="1" applyBorder="1"/>
    <xf numFmtId="0" fontId="1" fillId="0" borderId="19" xfId="0" applyFont="1" applyBorder="1" applyAlignment="1">
      <alignment horizontal="left" vertical="center"/>
    </xf>
    <xf numFmtId="4" fontId="8" fillId="0" borderId="17" xfId="1" applyNumberFormat="1" applyFont="1" applyBorder="1" applyAlignment="1">
      <alignment horizontal="right" wrapText="1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left" vertical="top"/>
    </xf>
    <xf numFmtId="0" fontId="1" fillId="0" borderId="11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left" wrapText="1"/>
    </xf>
    <xf numFmtId="0" fontId="8" fillId="0" borderId="18" xfId="1" applyFont="1" applyBorder="1" applyAlignment="1"/>
    <xf numFmtId="0" fontId="9" fillId="0" borderId="15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10" fillId="0" borderId="18" xfId="2" applyBorder="1" applyAlignment="1">
      <alignment horizontal="left" wrapText="1"/>
    </xf>
    <xf numFmtId="0" fontId="10" fillId="0" borderId="18" xfId="2" applyBorder="1" applyAlignment="1"/>
    <xf numFmtId="0" fontId="7" fillId="3" borderId="15" xfId="1" applyFont="1" applyFill="1" applyBorder="1" applyAlignment="1"/>
    <xf numFmtId="0" fontId="7" fillId="3" borderId="16" xfId="1" applyFont="1" applyFill="1" applyBorder="1" applyAlignment="1"/>
    <xf numFmtId="0" fontId="7" fillId="3" borderId="17" xfId="1" applyFont="1" applyFill="1" applyBorder="1" applyAlignment="1"/>
    <xf numFmtId="0" fontId="6" fillId="3" borderId="10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0" fontId="5" fillId="3" borderId="16" xfId="1" applyFill="1" applyBorder="1" applyAlignment="1">
      <alignment wrapText="1"/>
    </xf>
    <xf numFmtId="0" fontId="5" fillId="3" borderId="17" xfId="1" applyFill="1" applyBorder="1" applyAlignment="1">
      <alignment wrapText="1"/>
    </xf>
  </cellXfs>
  <cellStyles count="3">
    <cellStyle name="Normalno" xfId="0" builtinId="0"/>
    <cellStyle name="Normalno 2" xfId="2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0"/>
  <sheetViews>
    <sheetView tabSelected="1" topLeftCell="A73" zoomScaleNormal="100" workbookViewId="0">
      <selection activeCell="F82" sqref="F82"/>
    </sheetView>
  </sheetViews>
  <sheetFormatPr defaultRowHeight="15" x14ac:dyDescent="0.25"/>
  <cols>
    <col min="1" max="1" width="53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44.99</v>
      </c>
      <c r="E7" s="10">
        <v>3221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44.99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91.5</v>
      </c>
      <c r="E9" s="10">
        <v>3232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91.5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93.59</v>
      </c>
      <c r="E11" s="10">
        <v>3431</v>
      </c>
      <c r="F11" s="26" t="s">
        <v>21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93.59</v>
      </c>
      <c r="E12" s="23"/>
      <c r="F12" s="25"/>
    </row>
    <row r="13" spans="1:6" x14ac:dyDescent="0.25">
      <c r="A13" s="9" t="s">
        <v>22</v>
      </c>
      <c r="B13" s="14" t="s">
        <v>23</v>
      </c>
      <c r="C13" s="10" t="s">
        <v>11</v>
      </c>
      <c r="D13" s="18">
        <v>344.85</v>
      </c>
      <c r="E13" s="10">
        <v>3235</v>
      </c>
      <c r="F13" s="26" t="s">
        <v>24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344.85</v>
      </c>
      <c r="E14" s="23"/>
      <c r="F14" s="25"/>
    </row>
    <row r="15" spans="1:6" x14ac:dyDescent="0.25">
      <c r="A15" s="9" t="s">
        <v>25</v>
      </c>
      <c r="B15" s="14" t="s">
        <v>26</v>
      </c>
      <c r="C15" s="10" t="s">
        <v>11</v>
      </c>
      <c r="D15" s="18">
        <v>28.64</v>
      </c>
      <c r="E15" s="10">
        <v>3231</v>
      </c>
      <c r="F15" s="26" t="s">
        <v>27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28.64</v>
      </c>
      <c r="E16" s="23"/>
      <c r="F16" s="25"/>
    </row>
    <row r="17" spans="1:6" x14ac:dyDescent="0.25">
      <c r="A17" s="9" t="s">
        <v>28</v>
      </c>
      <c r="B17" s="14" t="s">
        <v>29</v>
      </c>
      <c r="C17" s="10" t="s">
        <v>20</v>
      </c>
      <c r="D17" s="18">
        <v>66.36</v>
      </c>
      <c r="E17" s="10">
        <v>3238</v>
      </c>
      <c r="F17" s="26" t="s">
        <v>30</v>
      </c>
    </row>
    <row r="18" spans="1:6" x14ac:dyDescent="0.25">
      <c r="A18" s="9"/>
      <c r="B18" s="14"/>
      <c r="C18" s="10"/>
      <c r="D18" s="18">
        <v>49.78</v>
      </c>
      <c r="E18" s="10">
        <v>3431</v>
      </c>
      <c r="F18" s="27" t="s">
        <v>21</v>
      </c>
    </row>
    <row r="19" spans="1:6" ht="27" customHeight="1" thickBot="1" x14ac:dyDescent="0.3">
      <c r="A19" s="21" t="s">
        <v>13</v>
      </c>
      <c r="B19" s="22"/>
      <c r="C19" s="23"/>
      <c r="D19" s="24">
        <f>SUM(D17:D18)</f>
        <v>116.14</v>
      </c>
      <c r="E19" s="23"/>
      <c r="F19" s="25"/>
    </row>
    <row r="20" spans="1:6" x14ac:dyDescent="0.25">
      <c r="A20" s="9" t="s">
        <v>31</v>
      </c>
      <c r="B20" s="14" t="s">
        <v>32</v>
      </c>
      <c r="C20" s="10" t="s">
        <v>11</v>
      </c>
      <c r="D20" s="18">
        <v>60</v>
      </c>
      <c r="E20" s="10">
        <v>3213</v>
      </c>
      <c r="F20" s="26" t="s">
        <v>33</v>
      </c>
    </row>
    <row r="21" spans="1:6" ht="27" customHeight="1" thickBot="1" x14ac:dyDescent="0.3">
      <c r="A21" s="21" t="s">
        <v>13</v>
      </c>
      <c r="B21" s="22"/>
      <c r="C21" s="23"/>
      <c r="D21" s="24">
        <f>SUM(D20:D20)</f>
        <v>60</v>
      </c>
      <c r="E21" s="23"/>
      <c r="F21" s="25"/>
    </row>
    <row r="22" spans="1:6" x14ac:dyDescent="0.25">
      <c r="A22" s="9" t="s">
        <v>34</v>
      </c>
      <c r="B22" s="14" t="s">
        <v>35</v>
      </c>
      <c r="C22" s="10" t="s">
        <v>36</v>
      </c>
      <c r="D22" s="18">
        <v>82.95</v>
      </c>
      <c r="E22" s="10">
        <v>3239</v>
      </c>
      <c r="F22" s="26" t="s">
        <v>37</v>
      </c>
    </row>
    <row r="23" spans="1:6" ht="27" customHeight="1" thickBot="1" x14ac:dyDescent="0.3">
      <c r="A23" s="21" t="s">
        <v>13</v>
      </c>
      <c r="B23" s="22"/>
      <c r="C23" s="23"/>
      <c r="D23" s="24">
        <f>SUM(D22:D22)</f>
        <v>82.95</v>
      </c>
      <c r="E23" s="23"/>
      <c r="F23" s="25"/>
    </row>
    <row r="24" spans="1:6" x14ac:dyDescent="0.25">
      <c r="A24" s="9" t="s">
        <v>38</v>
      </c>
      <c r="B24" s="14" t="s">
        <v>39</v>
      </c>
      <c r="C24" s="10" t="s">
        <v>20</v>
      </c>
      <c r="D24" s="18">
        <v>60.05</v>
      </c>
      <c r="E24" s="10">
        <v>3231</v>
      </c>
      <c r="F24" s="26" t="s">
        <v>27</v>
      </c>
    </row>
    <row r="25" spans="1:6" ht="27" customHeight="1" thickBot="1" x14ac:dyDescent="0.3">
      <c r="A25" s="21" t="s">
        <v>13</v>
      </c>
      <c r="B25" s="22"/>
      <c r="C25" s="23"/>
      <c r="D25" s="24">
        <f>SUM(D24:D24)</f>
        <v>60.05</v>
      </c>
      <c r="E25" s="23"/>
      <c r="F25" s="25"/>
    </row>
    <row r="26" spans="1:6" x14ac:dyDescent="0.25">
      <c r="A26" s="9" t="s">
        <v>40</v>
      </c>
      <c r="B26" s="14" t="s">
        <v>41</v>
      </c>
      <c r="C26" s="10" t="s">
        <v>42</v>
      </c>
      <c r="D26" s="18">
        <v>95</v>
      </c>
      <c r="E26" s="10">
        <v>3238</v>
      </c>
      <c r="F26" s="26" t="s">
        <v>30</v>
      </c>
    </row>
    <row r="27" spans="1:6" ht="27" customHeight="1" thickBot="1" x14ac:dyDescent="0.3">
      <c r="A27" s="21" t="s">
        <v>13</v>
      </c>
      <c r="B27" s="22"/>
      <c r="C27" s="23"/>
      <c r="D27" s="24">
        <f>SUM(D26:D26)</f>
        <v>95</v>
      </c>
      <c r="E27" s="23"/>
      <c r="F27" s="25"/>
    </row>
    <row r="28" spans="1:6" x14ac:dyDescent="0.25">
      <c r="A28" s="9" t="s">
        <v>43</v>
      </c>
      <c r="B28" s="14" t="s">
        <v>44</v>
      </c>
      <c r="C28" s="10" t="s">
        <v>45</v>
      </c>
      <c r="D28" s="18">
        <v>715</v>
      </c>
      <c r="E28" s="10">
        <v>3231</v>
      </c>
      <c r="F28" s="26" t="s">
        <v>27</v>
      </c>
    </row>
    <row r="29" spans="1:6" ht="27" customHeight="1" thickBot="1" x14ac:dyDescent="0.3">
      <c r="A29" s="21" t="s">
        <v>13</v>
      </c>
      <c r="B29" s="22"/>
      <c r="C29" s="23"/>
      <c r="D29" s="24">
        <f>SUM(D28:D28)</f>
        <v>715</v>
      </c>
      <c r="E29" s="23"/>
      <c r="F29" s="25"/>
    </row>
    <row r="30" spans="1:6" x14ac:dyDescent="0.25">
      <c r="A30" s="9" t="s">
        <v>46</v>
      </c>
      <c r="B30" s="14" t="s">
        <v>47</v>
      </c>
      <c r="C30" s="10" t="s">
        <v>48</v>
      </c>
      <c r="D30" s="18">
        <v>1225.8900000000001</v>
      </c>
      <c r="E30" s="10">
        <v>3231</v>
      </c>
      <c r="F30" s="26" t="s">
        <v>27</v>
      </c>
    </row>
    <row r="31" spans="1:6" ht="27" customHeight="1" thickBot="1" x14ac:dyDescent="0.3">
      <c r="A31" s="21" t="s">
        <v>13</v>
      </c>
      <c r="B31" s="22"/>
      <c r="C31" s="23"/>
      <c r="D31" s="24">
        <f>SUM(D30:D30)</f>
        <v>1225.8900000000001</v>
      </c>
      <c r="E31" s="23"/>
      <c r="F31" s="25"/>
    </row>
    <row r="32" spans="1:6" x14ac:dyDescent="0.25">
      <c r="A32" s="9" t="s">
        <v>49</v>
      </c>
      <c r="B32" s="14" t="s">
        <v>50</v>
      </c>
      <c r="C32" s="10" t="s">
        <v>16</v>
      </c>
      <c r="D32" s="18">
        <v>115.7</v>
      </c>
      <c r="E32" s="10">
        <v>3225</v>
      </c>
      <c r="F32" s="26" t="s">
        <v>51</v>
      </c>
    </row>
    <row r="33" spans="1:6" ht="27" customHeight="1" thickBot="1" x14ac:dyDescent="0.3">
      <c r="A33" s="21" t="s">
        <v>13</v>
      </c>
      <c r="B33" s="22"/>
      <c r="C33" s="23"/>
      <c r="D33" s="24">
        <f>SUM(D32:D32)</f>
        <v>115.7</v>
      </c>
      <c r="E33" s="23"/>
      <c r="F33" s="25"/>
    </row>
    <row r="34" spans="1:6" x14ac:dyDescent="0.25">
      <c r="A34" s="9" t="s">
        <v>52</v>
      </c>
      <c r="B34" s="14" t="s">
        <v>53</v>
      </c>
      <c r="C34" s="10" t="s">
        <v>20</v>
      </c>
      <c r="D34" s="18">
        <v>205.14</v>
      </c>
      <c r="E34" s="10">
        <v>3221</v>
      </c>
      <c r="F34" s="26" t="s">
        <v>12</v>
      </c>
    </row>
    <row r="35" spans="1:6" ht="27" customHeight="1" thickBot="1" x14ac:dyDescent="0.3">
      <c r="A35" s="21" t="s">
        <v>13</v>
      </c>
      <c r="B35" s="22"/>
      <c r="C35" s="23"/>
      <c r="D35" s="24">
        <f>SUM(D34:D34)</f>
        <v>205.14</v>
      </c>
      <c r="E35" s="23"/>
      <c r="F35" s="25"/>
    </row>
    <row r="36" spans="1:6" x14ac:dyDescent="0.25">
      <c r="A36" s="9" t="s">
        <v>54</v>
      </c>
      <c r="B36" s="14" t="s">
        <v>55</v>
      </c>
      <c r="C36" s="10" t="s">
        <v>11</v>
      </c>
      <c r="D36" s="18">
        <v>1204.46</v>
      </c>
      <c r="E36" s="10">
        <v>3223</v>
      </c>
      <c r="F36" s="26" t="s">
        <v>56</v>
      </c>
    </row>
    <row r="37" spans="1:6" ht="27" customHeight="1" thickBot="1" x14ac:dyDescent="0.3">
      <c r="A37" s="21" t="s">
        <v>13</v>
      </c>
      <c r="B37" s="22"/>
      <c r="C37" s="23"/>
      <c r="D37" s="24">
        <f>SUM(D36:D36)</f>
        <v>1204.46</v>
      </c>
      <c r="E37" s="23"/>
      <c r="F37" s="25"/>
    </row>
    <row r="38" spans="1:6" x14ac:dyDescent="0.25">
      <c r="A38" s="9" t="s">
        <v>57</v>
      </c>
      <c r="B38" s="14" t="s">
        <v>58</v>
      </c>
      <c r="C38" s="10" t="s">
        <v>11</v>
      </c>
      <c r="D38" s="18">
        <v>21.89</v>
      </c>
      <c r="E38" s="10">
        <v>3293</v>
      </c>
      <c r="F38" s="26" t="s">
        <v>59</v>
      </c>
    </row>
    <row r="39" spans="1:6" x14ac:dyDescent="0.25">
      <c r="A39" s="9"/>
      <c r="B39" s="14"/>
      <c r="C39" s="10"/>
      <c r="D39" s="18">
        <v>54.67</v>
      </c>
      <c r="E39" s="10">
        <v>3299</v>
      </c>
      <c r="F39" s="27" t="s">
        <v>60</v>
      </c>
    </row>
    <row r="40" spans="1:6" ht="27" customHeight="1" thickBot="1" x14ac:dyDescent="0.3">
      <c r="A40" s="21" t="s">
        <v>13</v>
      </c>
      <c r="B40" s="22"/>
      <c r="C40" s="23"/>
      <c r="D40" s="24">
        <f>SUM(D38:D39)</f>
        <v>76.56</v>
      </c>
      <c r="E40" s="23"/>
      <c r="F40" s="25"/>
    </row>
    <row r="41" spans="1:6" x14ac:dyDescent="0.25">
      <c r="A41" s="9" t="s">
        <v>61</v>
      </c>
      <c r="B41" s="14" t="s">
        <v>62</v>
      </c>
      <c r="C41" s="10" t="s">
        <v>36</v>
      </c>
      <c r="D41" s="18">
        <v>130</v>
      </c>
      <c r="E41" s="10">
        <v>3299</v>
      </c>
      <c r="F41" s="26" t="s">
        <v>60</v>
      </c>
    </row>
    <row r="42" spans="1:6" ht="27" customHeight="1" thickBot="1" x14ac:dyDescent="0.3">
      <c r="A42" s="21" t="s">
        <v>13</v>
      </c>
      <c r="B42" s="22"/>
      <c r="C42" s="23"/>
      <c r="D42" s="24">
        <f>SUM(D41:D41)</f>
        <v>130</v>
      </c>
      <c r="E42" s="23"/>
      <c r="F42" s="25"/>
    </row>
    <row r="43" spans="1:6" x14ac:dyDescent="0.25">
      <c r="A43" s="9" t="s">
        <v>63</v>
      </c>
      <c r="B43" s="14" t="s">
        <v>64</v>
      </c>
      <c r="C43" s="10" t="s">
        <v>11</v>
      </c>
      <c r="D43" s="18">
        <v>153.75</v>
      </c>
      <c r="E43" s="10">
        <v>3221</v>
      </c>
      <c r="F43" s="26" t="s">
        <v>12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153.75</v>
      </c>
      <c r="E44" s="23"/>
      <c r="F44" s="25"/>
    </row>
    <row r="45" spans="1:6" x14ac:dyDescent="0.25">
      <c r="A45" s="9" t="s">
        <v>65</v>
      </c>
      <c r="B45" s="14" t="s">
        <v>66</v>
      </c>
      <c r="C45" s="10" t="s">
        <v>48</v>
      </c>
      <c r="D45" s="18">
        <v>99.54</v>
      </c>
      <c r="E45" s="10">
        <v>3239</v>
      </c>
      <c r="F45" s="26" t="s">
        <v>37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99.54</v>
      </c>
      <c r="E46" s="23"/>
      <c r="F46" s="25"/>
    </row>
    <row r="47" spans="1:6" x14ac:dyDescent="0.25">
      <c r="A47" s="9" t="s">
        <v>67</v>
      </c>
      <c r="B47" s="14" t="s">
        <v>68</v>
      </c>
      <c r="C47" s="10" t="s">
        <v>69</v>
      </c>
      <c r="D47" s="18">
        <v>479.89</v>
      </c>
      <c r="E47" s="10">
        <v>3221</v>
      </c>
      <c r="F47" s="26" t="s">
        <v>12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479.89</v>
      </c>
      <c r="E48" s="23"/>
      <c r="F48" s="25"/>
    </row>
    <row r="49" spans="1:6" x14ac:dyDescent="0.25">
      <c r="A49" s="9" t="s">
        <v>70</v>
      </c>
      <c r="B49" s="14" t="s">
        <v>71</v>
      </c>
      <c r="C49" s="10" t="s">
        <v>72</v>
      </c>
      <c r="D49" s="18">
        <v>115.73</v>
      </c>
      <c r="E49" s="10">
        <v>3234</v>
      </c>
      <c r="F49" s="26" t="s">
        <v>73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115.73</v>
      </c>
      <c r="E50" s="23"/>
      <c r="F50" s="25"/>
    </row>
    <row r="51" spans="1:6" x14ac:dyDescent="0.25">
      <c r="A51" s="9" t="s">
        <v>74</v>
      </c>
      <c r="B51" s="14" t="s">
        <v>75</v>
      </c>
      <c r="C51" s="10" t="s">
        <v>76</v>
      </c>
      <c r="D51" s="18">
        <v>427.39</v>
      </c>
      <c r="E51" s="10">
        <v>3224</v>
      </c>
      <c r="F51" s="26" t="s">
        <v>77</v>
      </c>
    </row>
    <row r="52" spans="1:6" x14ac:dyDescent="0.25">
      <c r="A52" s="9"/>
      <c r="B52" s="14"/>
      <c r="C52" s="10"/>
      <c r="D52" s="18">
        <v>95.65</v>
      </c>
      <c r="E52" s="10">
        <v>3225</v>
      </c>
      <c r="F52" s="27" t="s">
        <v>51</v>
      </c>
    </row>
    <row r="53" spans="1:6" ht="27" customHeight="1" thickBot="1" x14ac:dyDescent="0.3">
      <c r="A53" s="21" t="s">
        <v>13</v>
      </c>
      <c r="B53" s="22"/>
      <c r="C53" s="23"/>
      <c r="D53" s="24">
        <f>SUM(D51:D52)</f>
        <v>523.04</v>
      </c>
      <c r="E53" s="23"/>
      <c r="F53" s="25"/>
    </row>
    <row r="54" spans="1:6" x14ac:dyDescent="0.25">
      <c r="A54" s="9" t="s">
        <v>78</v>
      </c>
      <c r="B54" s="14" t="s">
        <v>79</v>
      </c>
      <c r="C54" s="10" t="s">
        <v>80</v>
      </c>
      <c r="D54" s="18">
        <v>41.48</v>
      </c>
      <c r="E54" s="10">
        <v>3238</v>
      </c>
      <c r="F54" s="26" t="s">
        <v>30</v>
      </c>
    </row>
    <row r="55" spans="1:6" ht="27" customHeight="1" thickBot="1" x14ac:dyDescent="0.3">
      <c r="A55" s="21" t="s">
        <v>13</v>
      </c>
      <c r="B55" s="22"/>
      <c r="C55" s="23"/>
      <c r="D55" s="24">
        <f>SUM(D54:D54)</f>
        <v>41.48</v>
      </c>
      <c r="E55" s="23"/>
      <c r="F55" s="25"/>
    </row>
    <row r="56" spans="1:6" x14ac:dyDescent="0.25">
      <c r="A56" s="9" t="s">
        <v>81</v>
      </c>
      <c r="B56" s="14" t="s">
        <v>82</v>
      </c>
      <c r="C56" s="10" t="s">
        <v>83</v>
      </c>
      <c r="D56" s="18">
        <v>2422.65</v>
      </c>
      <c r="E56" s="10">
        <v>3223</v>
      </c>
      <c r="F56" s="26" t="s">
        <v>56</v>
      </c>
    </row>
    <row r="57" spans="1:6" ht="27" customHeight="1" thickBot="1" x14ac:dyDescent="0.3">
      <c r="A57" s="21" t="s">
        <v>13</v>
      </c>
      <c r="B57" s="22"/>
      <c r="C57" s="23"/>
      <c r="D57" s="24">
        <f>SUM(D56:D56)</f>
        <v>2422.65</v>
      </c>
      <c r="E57" s="23"/>
      <c r="F57" s="25"/>
    </row>
    <row r="58" spans="1:6" x14ac:dyDescent="0.25">
      <c r="A58" s="9" t="s">
        <v>84</v>
      </c>
      <c r="B58" s="14" t="s">
        <v>85</v>
      </c>
      <c r="C58" s="10" t="s">
        <v>20</v>
      </c>
      <c r="D58" s="18">
        <v>202.91</v>
      </c>
      <c r="E58" s="10">
        <v>4241</v>
      </c>
      <c r="F58" s="26" t="s">
        <v>86</v>
      </c>
    </row>
    <row r="59" spans="1:6" ht="27" customHeight="1" thickBot="1" x14ac:dyDescent="0.3">
      <c r="A59" s="21" t="s">
        <v>13</v>
      </c>
      <c r="B59" s="22"/>
      <c r="C59" s="23"/>
      <c r="D59" s="24">
        <f>SUM(D58:D58)</f>
        <v>202.91</v>
      </c>
      <c r="E59" s="23"/>
      <c r="F59" s="25"/>
    </row>
    <row r="60" spans="1:6" x14ac:dyDescent="0.25">
      <c r="A60" s="9" t="s">
        <v>87</v>
      </c>
      <c r="B60" s="14" t="s">
        <v>88</v>
      </c>
      <c r="C60" s="10" t="s">
        <v>76</v>
      </c>
      <c r="D60" s="18">
        <v>32</v>
      </c>
      <c r="E60" s="10">
        <v>3299</v>
      </c>
      <c r="F60" s="26" t="s">
        <v>60</v>
      </c>
    </row>
    <row r="61" spans="1:6" ht="27" customHeight="1" thickBot="1" x14ac:dyDescent="0.3">
      <c r="A61" s="21" t="s">
        <v>13</v>
      </c>
      <c r="B61" s="22"/>
      <c r="C61" s="23"/>
      <c r="D61" s="24">
        <f>SUM(D60:D60)</f>
        <v>32</v>
      </c>
      <c r="E61" s="23"/>
      <c r="F61" s="25"/>
    </row>
    <row r="62" spans="1:6" x14ac:dyDescent="0.25">
      <c r="A62" s="9" t="s">
        <v>89</v>
      </c>
      <c r="B62" s="14" t="s">
        <v>90</v>
      </c>
      <c r="C62" s="10" t="s">
        <v>91</v>
      </c>
      <c r="D62" s="18">
        <v>120</v>
      </c>
      <c r="E62" s="10">
        <v>3231</v>
      </c>
      <c r="F62" s="26" t="s">
        <v>27</v>
      </c>
    </row>
    <row r="63" spans="1:6" ht="27" customHeight="1" thickBot="1" x14ac:dyDescent="0.3">
      <c r="A63" s="21" t="s">
        <v>13</v>
      </c>
      <c r="B63" s="22"/>
      <c r="C63" s="23"/>
      <c r="D63" s="24">
        <f>SUM(D62:D62)</f>
        <v>120</v>
      </c>
      <c r="E63" s="23"/>
      <c r="F63" s="25"/>
    </row>
    <row r="64" spans="1:6" x14ac:dyDescent="0.25">
      <c r="A64" s="9" t="s">
        <v>92</v>
      </c>
      <c r="B64" s="14" t="s">
        <v>93</v>
      </c>
      <c r="C64" s="10" t="s">
        <v>91</v>
      </c>
      <c r="D64" s="18">
        <v>250</v>
      </c>
      <c r="E64" s="10">
        <v>3232</v>
      </c>
      <c r="F64" s="26" t="s">
        <v>17</v>
      </c>
    </row>
    <row r="65" spans="1:6" ht="27" customHeight="1" thickBot="1" x14ac:dyDescent="0.3">
      <c r="A65" s="21" t="s">
        <v>13</v>
      </c>
      <c r="B65" s="22"/>
      <c r="C65" s="23"/>
      <c r="D65" s="24">
        <f>SUM(D64:D64)</f>
        <v>250</v>
      </c>
      <c r="E65" s="23"/>
      <c r="F65" s="25"/>
    </row>
    <row r="66" spans="1:6" x14ac:dyDescent="0.25">
      <c r="A66" s="9" t="s">
        <v>94</v>
      </c>
      <c r="B66" s="14" t="s">
        <v>95</v>
      </c>
      <c r="C66" s="10" t="s">
        <v>11</v>
      </c>
      <c r="D66" s="18">
        <v>44.45</v>
      </c>
      <c r="E66" s="10">
        <v>3239</v>
      </c>
      <c r="F66" s="26" t="s">
        <v>37</v>
      </c>
    </row>
    <row r="67" spans="1:6" ht="27" customHeight="1" thickBot="1" x14ac:dyDescent="0.3">
      <c r="A67" s="21" t="s">
        <v>13</v>
      </c>
      <c r="B67" s="22"/>
      <c r="C67" s="23"/>
      <c r="D67" s="24">
        <f>SUM(D66:D66)</f>
        <v>44.45</v>
      </c>
      <c r="E67" s="23"/>
      <c r="F67" s="25"/>
    </row>
    <row r="68" spans="1:6" x14ac:dyDescent="0.25">
      <c r="A68" s="9" t="s">
        <v>96</v>
      </c>
      <c r="B68" s="14" t="s">
        <v>97</v>
      </c>
      <c r="C68" s="10" t="s">
        <v>69</v>
      </c>
      <c r="D68" s="18">
        <v>23.21</v>
      </c>
      <c r="E68" s="10">
        <v>3221</v>
      </c>
      <c r="F68" s="26" t="s">
        <v>12</v>
      </c>
    </row>
    <row r="69" spans="1:6" ht="27" customHeight="1" thickBot="1" x14ac:dyDescent="0.3">
      <c r="A69" s="21" t="s">
        <v>13</v>
      </c>
      <c r="B69" s="22"/>
      <c r="C69" s="23"/>
      <c r="D69" s="24">
        <f>SUM(D68:D68)</f>
        <v>23.21</v>
      </c>
      <c r="E69" s="23"/>
      <c r="F69" s="25"/>
    </row>
    <row r="70" spans="1:6" x14ac:dyDescent="0.25">
      <c r="A70" s="9" t="s">
        <v>98</v>
      </c>
      <c r="B70" s="14" t="s">
        <v>99</v>
      </c>
      <c r="C70" s="10" t="s">
        <v>16</v>
      </c>
      <c r="D70" s="18">
        <v>174.09</v>
      </c>
      <c r="E70" s="10">
        <v>3234</v>
      </c>
      <c r="F70" s="26" t="s">
        <v>73</v>
      </c>
    </row>
    <row r="71" spans="1:6" ht="27" customHeight="1" thickBot="1" x14ac:dyDescent="0.3">
      <c r="A71" s="21" t="s">
        <v>13</v>
      </c>
      <c r="B71" s="22"/>
      <c r="C71" s="23"/>
      <c r="D71" s="24">
        <f>SUM(D70:D70)</f>
        <v>174.09</v>
      </c>
      <c r="E71" s="23"/>
      <c r="F71" s="25"/>
    </row>
    <row r="72" spans="1:6" x14ac:dyDescent="0.25">
      <c r="A72" s="9" t="s">
        <v>100</v>
      </c>
      <c r="B72" s="14" t="s">
        <v>101</v>
      </c>
      <c r="C72" s="10" t="s">
        <v>102</v>
      </c>
      <c r="D72" s="18">
        <v>133.6</v>
      </c>
      <c r="E72" s="10">
        <v>3221</v>
      </c>
      <c r="F72" s="26" t="s">
        <v>12</v>
      </c>
    </row>
    <row r="73" spans="1:6" ht="27" customHeight="1" thickBot="1" x14ac:dyDescent="0.3">
      <c r="A73" s="21" t="s">
        <v>13</v>
      </c>
      <c r="B73" s="22"/>
      <c r="C73" s="23"/>
      <c r="D73" s="24">
        <f>SUM(D72:D72)</f>
        <v>133.6</v>
      </c>
      <c r="E73" s="23"/>
      <c r="F73" s="25"/>
    </row>
    <row r="74" spans="1:6" x14ac:dyDescent="0.25">
      <c r="A74" s="9" t="s">
        <v>103</v>
      </c>
      <c r="B74" s="14" t="s">
        <v>104</v>
      </c>
      <c r="C74" s="10" t="s">
        <v>16</v>
      </c>
      <c r="D74" s="18">
        <v>85.06</v>
      </c>
      <c r="E74" s="10">
        <v>3221</v>
      </c>
      <c r="F74" s="26" t="s">
        <v>12</v>
      </c>
    </row>
    <row r="75" spans="1:6" ht="27" customHeight="1" thickBot="1" x14ac:dyDescent="0.3">
      <c r="A75" s="21" t="s">
        <v>13</v>
      </c>
      <c r="B75" s="22"/>
      <c r="C75" s="23"/>
      <c r="D75" s="24">
        <f>SUM(D74:D74)</f>
        <v>85.06</v>
      </c>
      <c r="E75" s="23"/>
      <c r="F75" s="25"/>
    </row>
    <row r="76" spans="1:6" ht="22.5" customHeight="1" x14ac:dyDescent="0.25">
      <c r="A76" s="34" t="s">
        <v>105</v>
      </c>
      <c r="B76" s="35" t="s">
        <v>106</v>
      </c>
      <c r="C76" s="36" t="s">
        <v>11</v>
      </c>
      <c r="D76" s="37">
        <v>168</v>
      </c>
      <c r="E76" s="36">
        <v>3295</v>
      </c>
      <c r="F76" s="26" t="s">
        <v>107</v>
      </c>
    </row>
    <row r="77" spans="1:6" ht="15.75" thickBot="1" x14ac:dyDescent="0.3">
      <c r="A77" s="38" t="s">
        <v>13</v>
      </c>
      <c r="B77" s="22"/>
      <c r="C77" s="23"/>
      <c r="D77" s="24">
        <v>168</v>
      </c>
      <c r="E77" s="23"/>
      <c r="F77" s="25"/>
    </row>
    <row r="78" spans="1:6" x14ac:dyDescent="0.25">
      <c r="A78" s="56"/>
      <c r="B78" s="35"/>
      <c r="C78" s="57" t="s">
        <v>13</v>
      </c>
      <c r="D78" s="58">
        <v>9759.86</v>
      </c>
      <c r="E78" s="36"/>
      <c r="F78" s="27"/>
    </row>
    <row r="79" spans="1:6" ht="15.75" thickBot="1" x14ac:dyDescent="0.3">
      <c r="A79" s="39"/>
      <c r="B79" s="22"/>
      <c r="C79" s="40"/>
      <c r="D79" s="41"/>
      <c r="E79" s="23"/>
      <c r="F79" s="25"/>
    </row>
    <row r="80" spans="1:6" x14ac:dyDescent="0.25">
      <c r="A80" s="53"/>
      <c r="B80" s="32"/>
      <c r="C80" s="54"/>
      <c r="D80" s="55"/>
      <c r="E80" s="33"/>
      <c r="F80" s="53"/>
    </row>
    <row r="81" spans="1:6" x14ac:dyDescent="0.25">
      <c r="A81" s="53"/>
      <c r="B81" s="32"/>
      <c r="C81" s="54"/>
      <c r="D81" s="55"/>
      <c r="E81" s="33"/>
      <c r="F81" s="53"/>
    </row>
    <row r="82" spans="1:6" ht="15.75" thickBot="1" x14ac:dyDescent="0.3">
      <c r="A82" s="9"/>
      <c r="B82" s="14"/>
      <c r="C82" s="10"/>
      <c r="D82" s="18"/>
      <c r="E82" s="10"/>
      <c r="F82" s="9"/>
    </row>
    <row r="83" spans="1:6" ht="15.75" x14ac:dyDescent="0.25">
      <c r="A83" s="69" t="s">
        <v>108</v>
      </c>
      <c r="B83" s="70"/>
      <c r="C83" s="70"/>
      <c r="D83" s="70"/>
      <c r="E83" s="70"/>
      <c r="F83" s="71"/>
    </row>
    <row r="84" spans="1:6" x14ac:dyDescent="0.25">
      <c r="A84" s="42"/>
      <c r="B84" s="43"/>
      <c r="C84" s="43"/>
      <c r="D84" s="43"/>
      <c r="E84" s="43"/>
      <c r="F84" s="44"/>
    </row>
    <row r="85" spans="1:6" x14ac:dyDescent="0.25">
      <c r="A85" s="42"/>
      <c r="B85" s="43"/>
      <c r="C85" s="43"/>
      <c r="D85" s="43"/>
      <c r="E85" s="43"/>
      <c r="F85" s="44"/>
    </row>
    <row r="86" spans="1:6" ht="15.75" x14ac:dyDescent="0.25">
      <c r="A86" s="45" t="s">
        <v>116</v>
      </c>
      <c r="B86" s="43"/>
      <c r="C86" s="43"/>
      <c r="D86" s="43"/>
      <c r="E86" s="43"/>
      <c r="F86" s="44"/>
    </row>
    <row r="87" spans="1:6" x14ac:dyDescent="0.25">
      <c r="A87" s="42"/>
      <c r="B87" s="43"/>
      <c r="C87" s="43"/>
      <c r="D87" s="43"/>
      <c r="E87" s="43"/>
      <c r="F87" s="44"/>
    </row>
    <row r="88" spans="1:6" x14ac:dyDescent="0.25">
      <c r="A88" s="42"/>
      <c r="B88" s="43"/>
      <c r="C88" s="43"/>
      <c r="D88" s="43"/>
      <c r="E88" s="43"/>
      <c r="F88" s="44"/>
    </row>
    <row r="89" spans="1:6" x14ac:dyDescent="0.25">
      <c r="A89" s="46" t="s">
        <v>109</v>
      </c>
      <c r="B89" s="72" t="s">
        <v>110</v>
      </c>
      <c r="C89" s="73"/>
      <c r="D89" s="73"/>
      <c r="E89" s="74"/>
      <c r="F89" s="44"/>
    </row>
    <row r="90" spans="1:6" x14ac:dyDescent="0.25">
      <c r="A90" s="47">
        <v>99753.3</v>
      </c>
      <c r="B90" s="59" t="s">
        <v>112</v>
      </c>
      <c r="C90" s="60"/>
      <c r="D90" s="60"/>
      <c r="E90" s="60"/>
      <c r="F90" s="44"/>
    </row>
    <row r="91" spans="1:6" x14ac:dyDescent="0.25">
      <c r="A91" s="47">
        <v>16130.96</v>
      </c>
      <c r="B91" s="59" t="s">
        <v>113</v>
      </c>
      <c r="C91" s="60"/>
      <c r="D91" s="60"/>
      <c r="E91" s="60"/>
      <c r="F91" s="44"/>
    </row>
    <row r="92" spans="1:6" x14ac:dyDescent="0.25">
      <c r="A92" s="47">
        <v>1255.68</v>
      </c>
      <c r="B92" s="59" t="s">
        <v>111</v>
      </c>
      <c r="C92" s="60"/>
      <c r="D92" s="60"/>
      <c r="E92" s="60"/>
      <c r="F92" s="44"/>
    </row>
    <row r="93" spans="1:6" x14ac:dyDescent="0.25">
      <c r="A93" s="47">
        <v>2968.17</v>
      </c>
      <c r="B93" s="59" t="s">
        <v>114</v>
      </c>
      <c r="C93" s="60"/>
      <c r="D93" s="60"/>
      <c r="E93" s="60"/>
      <c r="F93" s="44"/>
    </row>
    <row r="94" spans="1:6" ht="15" customHeight="1" x14ac:dyDescent="0.25">
      <c r="A94" s="52">
        <v>472.5</v>
      </c>
      <c r="B94" s="59" t="s">
        <v>119</v>
      </c>
      <c r="C94" s="60"/>
      <c r="D94" s="60"/>
      <c r="E94" s="60"/>
      <c r="F94" s="44"/>
    </row>
    <row r="95" spans="1:6" x14ac:dyDescent="0.25">
      <c r="A95" s="52">
        <v>42</v>
      </c>
      <c r="B95" s="59" t="s">
        <v>118</v>
      </c>
      <c r="C95" s="60"/>
      <c r="D95" s="60"/>
      <c r="E95" s="60"/>
      <c r="F95" s="44"/>
    </row>
    <row r="96" spans="1:6" ht="15" customHeight="1" x14ac:dyDescent="0.25">
      <c r="A96" s="48">
        <v>8243</v>
      </c>
      <c r="B96" s="61" t="s">
        <v>117</v>
      </c>
      <c r="C96" s="62"/>
      <c r="D96" s="62"/>
      <c r="E96" s="63"/>
      <c r="F96" s="44"/>
    </row>
    <row r="97" spans="1:6" x14ac:dyDescent="0.25">
      <c r="A97" s="49">
        <v>292.2</v>
      </c>
      <c r="B97" s="64" t="s">
        <v>115</v>
      </c>
      <c r="C97" s="65"/>
      <c r="D97" s="65"/>
      <c r="E97" s="65"/>
      <c r="F97" s="44"/>
    </row>
    <row r="98" spans="1:6" x14ac:dyDescent="0.25">
      <c r="A98" s="50"/>
      <c r="B98" s="66"/>
      <c r="C98" s="67"/>
      <c r="D98" s="67"/>
      <c r="E98" s="68"/>
      <c r="F98" s="44"/>
    </row>
    <row r="99" spans="1:6" ht="15.75" thickBot="1" x14ac:dyDescent="0.3">
      <c r="A99" s="38" t="s">
        <v>120</v>
      </c>
      <c r="B99" s="22"/>
      <c r="C99" s="23"/>
      <c r="D99" s="24"/>
      <c r="E99" s="23"/>
      <c r="F99" s="25"/>
    </row>
    <row r="100" spans="1:6" ht="15.75" thickBot="1" x14ac:dyDescent="0.3">
      <c r="A100" s="51" t="s">
        <v>121</v>
      </c>
      <c r="B100" s="28"/>
      <c r="C100" s="29"/>
      <c r="D100" s="30"/>
      <c r="E100" s="29"/>
      <c r="F100" s="31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mergeCells count="11">
    <mergeCell ref="A83:F83"/>
    <mergeCell ref="B89:E89"/>
    <mergeCell ref="B90:E90"/>
    <mergeCell ref="B91:E91"/>
    <mergeCell ref="B92:E92"/>
    <mergeCell ref="B93:E93"/>
    <mergeCell ref="B96:E96"/>
    <mergeCell ref="B97:E97"/>
    <mergeCell ref="B98:E98"/>
    <mergeCell ref="B95:E95"/>
    <mergeCell ref="B94:E94"/>
  </mergeCells>
  <pageMargins left="0.7" right="0.7" top="0.75" bottom="0.75" header="0.3" footer="0.3"/>
  <pageSetup paperSize="2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Ines</cp:lastModifiedBy>
  <cp:lastPrinted>2024-05-16T05:40:42Z</cp:lastPrinted>
  <dcterms:created xsi:type="dcterms:W3CDTF">2024-03-05T11:42:46Z</dcterms:created>
  <dcterms:modified xsi:type="dcterms:W3CDTF">2024-05-17T11:43:27Z</dcterms:modified>
</cp:coreProperties>
</file>