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50" windowHeight="15585" activeTab="0"/>
  </bookViews>
  <sheets>
    <sheet name="Troskovnik el. inst." sheetId="1" r:id="rId1"/>
    <sheet name="DEMONTAŽNI RADOVI" sheetId="2" r:id="rId2"/>
    <sheet name="GRAĐEV RADOVI" sheetId="3" r:id="rId3"/>
    <sheet name="PLINSKI VODOVI" sheetId="4" r:id="rId4"/>
    <sheet name="rekapitulacija" sheetId="5" r:id="rId5"/>
    <sheet name="KOTLOVNICA" sheetId="6" r:id="rId6"/>
  </sheets>
  <definedNames>
    <definedName name="_xlnm.Print_Area" localSheetId="0">'Troskovnik el. inst.'!$A$1:$F$236</definedName>
    <definedName name="_xlnm.Print_Area" localSheetId="1">'DEMONTAŽNI RADOVI'!$A$3:$H$47</definedName>
    <definedName name="_xlnm.Print_Area" localSheetId="5">'KOTLOVNICA'!$A$3:$H$185</definedName>
  </definedNames>
  <calcPr fullCalcOnLoad="1"/>
</workbook>
</file>

<file path=xl/sharedStrings.xml><?xml version="1.0" encoding="utf-8"?>
<sst xmlns="http://schemas.openxmlformats.org/spreadsheetml/2006/main" count="1009" uniqueCount="358">
  <si>
    <t>7.</t>
  </si>
  <si>
    <t>1.</t>
  </si>
  <si>
    <t>2.</t>
  </si>
  <si>
    <t>3.</t>
  </si>
  <si>
    <t>4.</t>
  </si>
  <si>
    <t>5.</t>
  </si>
  <si>
    <t>6.</t>
  </si>
  <si>
    <t>8.</t>
  </si>
  <si>
    <t>9.</t>
  </si>
  <si>
    <t xml:space="preserve">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</si>
  <si>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</si>
  <si>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</si>
  <si>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</si>
  <si>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</si>
  <si>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</si>
  <si>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</si>
  <si>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</si>
  <si>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</si>
  <si>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</si>
  <si>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</si>
  <si>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 R O Š K O V N I K - ELEKTROINSTALACIJA</t>
  </si>
  <si>
    <t>Napomene:</t>
  </si>
  <si>
    <t>Cijena za svaku točku ovog troškovnika mora obuhvatiti dobavu, montažu, spajanje, te po potrebi uzemljenje. Isto tako cijenom obuhvatiti sva potrebna dubljenja i sanaciju šliceva za polaganje instalacije, te dovođenje stavke u stanje potpune funkcionalnos</t>
  </si>
  <si>
    <t>U ponudu treba ukalkulirati dopremu i uporabu vlastitih radnih ljestvi, skela, platformi i sve ostale opreme, alata i sredstava potrebnih za izvođenje radova na svim potrebnim visinama u građevini</t>
  </si>
  <si>
    <t>U cijenu također ukalkulirati sav potreban spojni, montažni, pridržni i ostali materijal potreban za potpuno funkcioniranje pojedine stavke.</t>
  </si>
  <si>
    <t>Radeći ponudu treba imati na umu najnovije važeće propise za pojedine vrste instalacije.</t>
  </si>
  <si>
    <t>Instalaciju treba izvesti prema planu (tlocrtu i shemama), tehničkom opisu u projektu, važećim hrvatskim propisima, tehničkim propisima i pravilima struke.</t>
  </si>
  <si>
    <t>Za sve promjene i odstupanja od ovog projekta, (eventualne građevinske promjene, te promjene u odnosu na projektirane materijale i opremu), mora se obavezno pribaviti pismena suglasnost projektanta, kao i nadzornog inženjera.</t>
  </si>
  <si>
    <t>Svu opremu i instalacijski materijal prije postavljanja ispitati na tehničku ispravnost.</t>
  </si>
  <si>
    <t>Kod izvođenja elektroinstalacije mora se voditi računa da se ne oštete već izvedeni radovi i dijelovi građevine.</t>
  </si>
  <si>
    <t>Rušenje, dubljenje i bušenje armirano-betonske i čelične konstrukcije smije se vršiti samo uz suglasnost građevinskog nadzornog inženjera.</t>
  </si>
  <si>
    <t>Za vrijeme izvođenja radova izvođač je dužan voditi ispravan građevinski dnevnik sa svim podacima koje ovakav dnevnik predviđa, a svi zahtjevi i priopćenja, kako od strane nadzornog inženjera, projektanta, tako i od strane izvođača, moraju se unijeti u dn</t>
  </si>
  <si>
    <t>Tijekom izvođenja radova izvođač je dužan sva nastala odstupanja trase od onih predviđenih projektom unijeti u projekt, a po završetku radova treba investitoru predati projekt stvarno izvedenog stanja.</t>
  </si>
  <si>
    <t>Za cjelokupnu instalaciju izvođač je dužan pribaviti odgovarajuće ateste: (atesti ugrađene opreme, instalacijskog materijala i pribora, atesti o izvršenom mjerenju otpora izolacije, atesti o izvršenoj kontroli efikasnosti zaštite od dodirnog napona, te at</t>
  </si>
  <si>
    <t>Za ispravnost izvedenih radova izvođač garantira dvije godine računajući od dana prijema objekta. Sve kvarove i oštećenja koji bi se u tom periodu pojavili, bilo zbog primjene loših materijala ili nesolidne izvedbe, izvođač je dužan otkloniti bez prava na</t>
  </si>
  <si>
    <r>
      <rPr>
        <b/>
        <sz val="9"/>
        <color indexed="8"/>
        <rFont val="Arial"/>
        <family val="0"/>
      </rPr>
      <t>Općenito:</t>
    </r>
    <r>
      <rPr>
        <sz val="9"/>
        <color indexed="8"/>
        <rFont val="Arial"/>
        <family val="0"/>
      </rPr>
      <t xml:space="preserve"> - U cijenu razdjelnika obuhvaćena je doprema, ugradnja i spajanje unutar postojećeg razdjelnika na građevini, kompletne opreme i materijala prema jednopolnoj shemi, uvodnice, ožičenje, stezaljke, natpisne pločice, te izrada potrebnih atesta.</t>
    </r>
  </si>
  <si>
    <t>POSTOJEĆI ugradni  razdjelnik  kotlovnice oznake RP izrađen iz če lima. Meh. zaštita: IP 55. El. zaštita: TN-S + ZUDS. Oprema koja se dograđuje u razdjelnik:</t>
  </si>
  <si>
    <t>automatski jednopolni prekidač-osigurač karakteristika prema shemi.</t>
  </si>
  <si>
    <t>Ostali nespecifirani spojni i montažni materijal kao što su: izolacije, kanali i vodiči za ožičenje, priključne redne stezaljke, Cu sabirnice,  pričvrsni vijci, opomenske naljepnice i sl.</t>
  </si>
  <si>
    <r>
      <t>Izvedeno komplet</t>
    </r>
    <r>
      <rPr>
        <sz val="9"/>
        <color indexed="8"/>
        <rFont val="Arial"/>
        <family val="0"/>
      </rPr>
      <t xml:space="preserve"> sa montažom i spajanjem na objektu te isporukom sheme stvarno izvedenog stanja, dopunjenog priključnim planom.</t>
    </r>
  </si>
  <si>
    <t xml:space="preserve">Dobava, ugradnja i spajanje razdjelnika kotlovnice KRO. Nadgradni  razdjelnik izrađen iz če lima. Dimenzije: š=800, v=1200, d=200 mm. Meh. zaštita: IP 55. El. zaštita: TN-S + ZUDS. </t>
  </si>
  <si>
    <t>Oprema:</t>
  </si>
  <si>
    <t xml:space="preserve">Sklopka tip kao 4G 25-10-u "Končar", ili druge jednakovrijedne kvalitete.                                                                                       TIP:               ...................…….................…………….....…......                     </t>
  </si>
  <si>
    <t xml:space="preserve">Sklopka tip kao 4G 10-51-u "Končar", ili druge jednakovrijedne kvalitete.                                                                                       TIP:               ...................…….................…………….....…......                     </t>
  </si>
  <si>
    <t xml:space="preserve">Signalne svjetiljke tip kao 1TP22LT4-220V, «Končar», ili druge jednakovrijedne kvalitete.                                                                                       TIP:               ...................…….................…………….....…......     </t>
  </si>
  <si>
    <t xml:space="preserve">Signalne svjetiljke tip kao 1TP22LT2-220V, «Končar», ili druge jednakovrijedne kvalitete.                                                                                       TIP:               ...................…….................…………….....…......     </t>
  </si>
  <si>
    <t>Dvopolna motorna zaštitna sklopka tip kao MP, "Schrack", karakteristika prema shemi, ili druge jednakovrijedne kvalitete.                                                                                       TIP:               ...................…….......</t>
  </si>
  <si>
    <t>Tropolna motorna zaštitna sklopka tip kao MP, "Schrack", karakteristika prema shemi, ili druge jednakovrijedne kvalitete.                                                                                       TIP:               ...................…….......</t>
  </si>
  <si>
    <t xml:space="preserve">Sklopnik tip kao K2-09A10 230V, "Schrack", ili druge jednakovrijedne kvalitete.                                                                                       TIP:               ...................…….................…………….....…......               </t>
  </si>
  <si>
    <t>Transformator 220/24V, snage 250 VA</t>
  </si>
  <si>
    <t>automatski dvopolni prekidač-osigurač karakteristika prema shemi.</t>
  </si>
  <si>
    <t>automatski tropolni prekidač-osigurač karakteristika prema shemi.</t>
  </si>
  <si>
    <t>Transformator 220/24V, snage 100 VA</t>
  </si>
  <si>
    <r>
      <t>Izvedeno komplet</t>
    </r>
    <r>
      <rPr>
        <sz val="9"/>
        <color indexed="8"/>
        <rFont val="Arial"/>
        <family val="0"/>
      </rPr>
      <t xml:space="preserve"> sa montažom i spajanjem na objektu te isporukom sheme stvarno izvedenog stanja, dopunjenog priključnim planom.</t>
    </r>
  </si>
  <si>
    <t xml:space="preserve">Dobava, ugradnja i spajanje DDC regulatora - kao  MULTIFLEX ploče - 88A0, (ulazno/izlazni modul) proizvod "CPC". DDC modul se ugrađuje u razdjelnik KRO. Ili oprema druge jednakovrijedne kvalitete.                                                           </t>
  </si>
  <si>
    <t>Izvedeno komplet</t>
  </si>
  <si>
    <r>
      <t xml:space="preserve">Demontaža,  ponovna ugradnja  i spajanje </t>
    </r>
    <r>
      <rPr>
        <b/>
        <sz val="9"/>
        <color indexed="8"/>
        <rFont val="Arial"/>
        <family val="0"/>
      </rPr>
      <t>postojećeg</t>
    </r>
    <r>
      <rPr>
        <sz val="9"/>
        <color indexed="8"/>
        <rFont val="Arial"/>
        <family val="0"/>
      </rPr>
      <t xml:space="preserve"> DDC regulatora - MULTIFLEX ploče - 88A0  (ulazno/izlazni modul) proizvod "CPC". DDC modul se ugrađuje u razdjelnik KRO</t>
    </r>
  </si>
  <si>
    <t xml:space="preserve">Specijalistički radovi podešavanja,programiranja i puštanja u rad DDC regulatora koji uključuju:
</t>
  </si>
  <si>
    <t>prograniranje DDC regulatora</t>
  </si>
  <si>
    <t>puštanje u rad</t>
  </si>
  <si>
    <t>testiranje isporučene opreme</t>
  </si>
  <si>
    <t>podešavanje parametara regulacije sukladno projektantskim i korisničkim zahtjevima</t>
  </si>
  <si>
    <t>izrada potrebnih ispitnih listova i funkcionalnih proba</t>
  </si>
  <si>
    <t>izrada uputstava za rad</t>
  </si>
  <si>
    <t>obuka osoblja krajnjeg korisnika</t>
  </si>
  <si>
    <t>Stavkom je obuhvaćena dobava i montaža kabel polica tip PK, komplet sa svim potrebnim ovjesnim, spojnim i montažnim materijalom i priborom. Polaže se:</t>
  </si>
  <si>
    <t>Kabel polica PK 100</t>
  </si>
  <si>
    <t>Kabel polica PK   50</t>
  </si>
  <si>
    <t>Demontaža i ponovna montaža postojećeg osjetnika zemnog plina na novu mikrolokaciju, te spajanje na postojeću centralu, komplet sa zvučnom i svjetlosnom signalizacijom tip AS-332/2, (osjetnici i  razvodne kutije u "EX" izvedbi).</t>
  </si>
  <si>
    <t xml:space="preserve">Dobava, doprema, ugradnja i spajanje sveg potrebnog materijala i pribora za priključak ormara kotlovnice (KRO), na postojeći kabel elektroenergetskog razvoda položen od razdjelnika RP. Stavka obuhvača  uvođenje kabela u razdjelnik, te sve elektromontažne </t>
  </si>
  <si>
    <r>
      <t xml:space="preserve">Montaža i spajanje </t>
    </r>
    <r>
      <rPr>
        <b/>
        <sz val="9"/>
        <color indexed="8"/>
        <rFont val="Arial"/>
        <family val="0"/>
      </rPr>
      <t>postojećih</t>
    </r>
    <r>
      <rPr>
        <sz val="9"/>
        <color indexed="8"/>
        <rFont val="Arial"/>
        <family val="0"/>
      </rPr>
      <t xml:space="preserve"> rasvjetnih tijela komplet sa izvorima svjetla, grlima, starterima, ovjesnim, te svim spojnim i montažnim materijalom i priborom.. Stavka obuhvača:</t>
    </r>
  </si>
  <si>
    <t>Nadgradna fluorescentna svjetiljka tip kao Basic 5700, 2xFc 36W, IP65, "Intra-Tep"</t>
  </si>
  <si>
    <t xml:space="preserve">Svjetiljka za protupaničnu rasvjetu , autonomije 1h, 18W, u "EX" izvedbi tip S7004/1,"TEP"
</t>
  </si>
  <si>
    <t>Ostali nespecificirani spojni i montažni materijal i pribor</t>
  </si>
  <si>
    <t>Dobava, montaža i spajanje slijedećeg instalacionog materijala i pribora:</t>
  </si>
  <si>
    <t xml:space="preserve">prekidač serijski, nadgradni, IP44, tip MMS, "Tep", ili druge jednakovrijedne kvalitete.                                                                                       TIP:               ...................…….................…………….....…......      </t>
  </si>
  <si>
    <t>tipkalo za isklop u nuždi, IP 55</t>
  </si>
  <si>
    <t>utičnica 230/380V/16A, sa zaštinim kontaktom, nadgradna, IP44, tip MMP16, «TEP», ili druge jednakovrijedne kvalitete.                                                                                       TIP:               ...................……...........</t>
  </si>
  <si>
    <t>utičnica 230V/16A, sa zaštinim kontaktom, nadgradna, IP44, tip MMP25, «TEP», ili druge jednakovrijedne kvalitete.                                                                                       TIP:               ...................……...............</t>
  </si>
  <si>
    <t>utičnica 24 V/16A, dvopolna, nadgradna , IP44, tip MPM02, «TEP», ili druge jednakovrijedne kvalitete.                                                                                       TIP:               ...................…….................…………….....</t>
  </si>
  <si>
    <t>Ostali neimenovani spojni i montažni materijal i pribor kao što su podžbukne i OG kutije, montažne kutije, vijci, tiple i sl.</t>
  </si>
  <si>
    <t>Dobava i polaganje instalacionih  vodova za izvedbu cjelokupne el. instalacije. Vodovi se dijelom, polažu na kabel police, OG obujmice, dijelom uvlače u prethodno položene cijevi u stropnoj ploči zidovima, odnosno podnoj ploči. Stavka obuhvaća:</t>
  </si>
  <si>
    <r>
      <t>kabel PP-Y 3x1,5mm</t>
    </r>
    <r>
      <rPr>
        <vertAlign val="superscript"/>
        <sz val="9"/>
        <color indexed="8"/>
        <rFont val="Arial"/>
        <family val="0"/>
      </rPr>
      <t>2</t>
    </r>
  </si>
  <si>
    <r>
      <t>kabel PP-Y 4x1,5mm</t>
    </r>
    <r>
      <rPr>
        <vertAlign val="superscript"/>
        <sz val="9"/>
        <color indexed="8"/>
        <rFont val="Arial"/>
        <family val="0"/>
      </rPr>
      <t>2</t>
    </r>
  </si>
  <si>
    <r>
      <t>kabel PP-Y 5x1,5mm</t>
    </r>
    <r>
      <rPr>
        <vertAlign val="superscript"/>
        <sz val="9"/>
        <color indexed="8"/>
        <rFont val="Arial"/>
        <family val="0"/>
      </rPr>
      <t>2</t>
    </r>
  </si>
  <si>
    <r>
      <t>kabel PP 2x2,5mm</t>
    </r>
    <r>
      <rPr>
        <vertAlign val="superscript"/>
        <sz val="9"/>
        <color indexed="8"/>
        <rFont val="Arial"/>
        <family val="0"/>
      </rPr>
      <t>2</t>
    </r>
  </si>
  <si>
    <r>
      <t>kabel PP-Y 3x2,5mm</t>
    </r>
    <r>
      <rPr>
        <vertAlign val="superscript"/>
        <sz val="9"/>
        <color indexed="8"/>
        <rFont val="Arial"/>
        <family val="0"/>
      </rPr>
      <t>2</t>
    </r>
  </si>
  <si>
    <r>
      <t>kabel PP-Y 5x2,5mm</t>
    </r>
    <r>
      <rPr>
        <vertAlign val="superscript"/>
        <sz val="9"/>
        <color indexed="8"/>
        <rFont val="Arial"/>
        <family val="0"/>
      </rPr>
      <t>2</t>
    </r>
  </si>
  <si>
    <t>kabel NHXCHX-FE 180/E90 3x1,5 mm2</t>
  </si>
  <si>
    <r>
      <t>kabel J-Y(St)Y 1x2x0,8mm</t>
    </r>
    <r>
      <rPr>
        <vertAlign val="superscript"/>
        <sz val="9"/>
        <color indexed="8"/>
        <rFont val="Arial"/>
        <family val="0"/>
      </rPr>
      <t>2</t>
    </r>
  </si>
  <si>
    <r>
      <t>kabel J-Y(St)Y 3x2x0,8mm</t>
    </r>
    <r>
      <rPr>
        <vertAlign val="superscript"/>
        <sz val="9"/>
        <color indexed="8"/>
        <rFont val="Arial"/>
        <family val="0"/>
      </rPr>
      <t>2</t>
    </r>
  </si>
  <si>
    <t>termoplastična cijev CSS 20, (F 16 mm)</t>
  </si>
  <si>
    <t>termoplastična cijev CSS 32, (F 26 mm)</t>
  </si>
  <si>
    <t>Termoplast. cijev RFG25 (F 20 mm, kruta)</t>
  </si>
  <si>
    <t>Čelične savitljive cijevi raznih dimenzija (za zaštitu kabela)</t>
  </si>
  <si>
    <t>Ostali nespecifirani montažni i spojni materijal i pribor</t>
  </si>
  <si>
    <t>Elektro-radovi na sustavu kotlovnice. Rad obuhvaća:</t>
  </si>
  <si>
    <t>spajanje regulacionih signalnih i mjernih kabela u razdjelniku</t>
  </si>
  <si>
    <t>spajanje energetskih i signalnih kabela na strani motora i regulacionih, mjernih i izvršnih elemenata, te u razdjelniku, sa uvlačenjem svih ulaznih i izlaznih kabela</t>
  </si>
  <si>
    <t>podešavanje postavnih vrijednosti na zaštitnim regulacionim elementima</t>
  </si>
  <si>
    <t>puštanje u pogoni vođenje probnog pogona cijelog sustava regulacije i upravljanja</t>
  </si>
  <si>
    <t>podešavanje strujne zaštite motora</t>
  </si>
  <si>
    <t>ispitivanje instalacije i izdavanje odgovarajućih atesta i protokola</t>
  </si>
  <si>
    <t>izrada uputstva za rukovanje i održavanje, te obuka pogonskog osoblja</t>
  </si>
  <si>
    <t>Dobava, polaganje na OG obujmice odnosno uvlačenje u cijevi, te spajanje vodiča za povezivanje raznih metalnih masa u prostoru na sabirnicu razdjelnika , odnosno na traku uzemljivača i izjednačenja potencijala. Polaže se:</t>
  </si>
  <si>
    <t>vodič 1xP/F 4 mm2</t>
  </si>
  <si>
    <t>vodič 1xP/F 6 mm2</t>
  </si>
  <si>
    <r>
      <t>vodič 1xP/F 10 mm</t>
    </r>
    <r>
      <rPr>
        <vertAlign val="superscript"/>
        <sz val="9"/>
        <color indexed="8"/>
        <rFont val="Arial"/>
        <family val="0"/>
      </rPr>
      <t>2</t>
    </r>
  </si>
  <si>
    <t>cijev CSS 32, (F 26 mm)</t>
  </si>
  <si>
    <t>Sitni materijal kao stopice, vijci i sl.</t>
  </si>
  <si>
    <t>Dobava, polaganje, montaža i spajanje sveg potrebnog materijala za rekonstrukciju postojećeg zaštitnog uzemljenja i prstena za izjednačenje potencijala u kotlovnici. Stavka obuhvača:</t>
  </si>
  <si>
    <r>
      <t>vodič 1xP/F 16 mm</t>
    </r>
    <r>
      <rPr>
        <vertAlign val="superscript"/>
        <sz val="9"/>
        <color indexed="8"/>
        <rFont val="Arial"/>
        <family val="0"/>
      </rPr>
      <t>2</t>
    </r>
  </si>
  <si>
    <t>križna spojnica</t>
  </si>
  <si>
    <t>traka FeZn 20x3mm</t>
  </si>
  <si>
    <t>Dobava, polaganje, montaža i spajanje sveg potrebnog materijala za povezivanje metalnih masa dimnjaka na uzemljivač građevine i na krovnu hvataljku gromobrana. Stavka obuhvača:</t>
  </si>
  <si>
    <t>traka FeZn 25x4mm</t>
  </si>
  <si>
    <t xml:space="preserve">Dobava sveg potrebnog materijala te izvedba brtvljenja kabelskih otvora pri prolazu kroz granice požarnih zona, odgovarajućom protupožarnom  smjesom. Dimenzije otvora koje treba brtviti:                                                           </t>
  </si>
  <si>
    <t xml:space="preserve">Otvor promjera 50 mm  </t>
  </si>
  <si>
    <t>Demontaža postojeće elektroinstalacije (uključivo kabel police ) u adaptiranom prostoru,. sortiranje demontiranog materijala i opreme, te njegova predaja investitoru uz zapisnik.</t>
  </si>
  <si>
    <t>Unošenje svih eventualnih izmjena i dopuna tokom izvedbe u projektnu dokumentaciju, a koje nisu rezultat nedostatka projekta el. instalacije, te isporuka investitoru projektne dokumentacije sa stvarno izvedenim stanjem.</t>
  </si>
  <si>
    <t>Pribavljanje potrebnih atesta za ugrađenu opremu i kabele, ispitivanje i kontrola instalacije te izrada izvješća o obavljenim ispitivanjima :</t>
  </si>
  <si>
    <t>ispitivanja efikasnosti zaštite od dodirnog napona (direkni i indirektni)</t>
  </si>
  <si>
    <t>funkcionalno ispitivanje elektroinstalacije</t>
  </si>
  <si>
    <t>ispitivanje efikasnosti selektivne zaštite od struja KS</t>
  </si>
  <si>
    <t>ispitivanje nivoa unutarnje rasvjete</t>
  </si>
  <si>
    <t>ispitivanje otpora izolacije vodiča i kabela</t>
  </si>
  <si>
    <t>funkcionalno ispitivanje protupanične rasvjete</t>
  </si>
  <si>
    <t>funkcionalno ispitivanje isklopa u nuždi</t>
  </si>
  <si>
    <t>SVEUKUPNO:</t>
  </si>
  <si>
    <t>j.mj.</t>
  </si>
  <si>
    <t>kom</t>
  </si>
  <si>
    <t>komplet</t>
  </si>
  <si>
    <t>m</t>
  </si>
  <si>
    <t>kg</t>
  </si>
  <si>
    <t>količina</t>
  </si>
  <si>
    <t>jed.cijena</t>
  </si>
  <si>
    <t>ukupno</t>
  </si>
  <si>
    <t>6.4.</t>
  </si>
  <si>
    <t>6.4.1.</t>
  </si>
  <si>
    <t>6.4.2.</t>
  </si>
  <si>
    <t>DEMONTAŽNI RADOVI</t>
  </si>
  <si>
    <t>DEMONTAŽNI RADOVI, KOTLOVNICA ŠKOLE</t>
  </si>
  <si>
    <t>Demontaža dva toplovodna kotla u kotlovnici škole zajedno s pripadajućim cijevovodom i armaturom i dimovodnim sustavom.Kotlovi su učina 240 i 310 kw.Energent kotlova je EL-lož ulje.</t>
  </si>
  <si>
    <t>Demontaža polaznog i povratnog razdjelnika svaki s 6 priključaka,s pratećim cijevovodom,armaturom cirkulacijskim crpkama.</t>
  </si>
  <si>
    <t>Demontaža uređaja za dizanje tlaka i ekspanziju toplovodnog sustava grijanja škole.</t>
  </si>
  <si>
    <t>Demontaža uljne instalacije kotlova u kotlovnici.</t>
  </si>
  <si>
    <t>Demontaža ukopanog spremnika EL-lož ulja V=40 m3,zajedno s svom pratećom instalacijom.</t>
  </si>
  <si>
    <t>Odvoz demontirane opreme,cjevovoda i armature na odlagalište otpada koje je predviđeno za odlaganje ove vrsti otpada.</t>
  </si>
  <si>
    <t>DEMONTAŽNI RADOVI KOTLOVNICA ŠKOLE</t>
  </si>
  <si>
    <t>DEMONTAŽNI RADOVI, KOTLOVNICA SPORTSKE DVORANE</t>
  </si>
  <si>
    <t>Demontaža uređaja za omekšavanje kotlovske vode,uređaja za ekspanziju i održavanje statičkog pritiska u sustavu grijanja i priprema za ponovnu montažu na novu poziciju.</t>
  </si>
  <si>
    <t>Demontaža polaznog i povratnog razdjelnika,zajedno s pet grupa cirkulacijskih crpki i priprema istog za ponovnu montažu na novu poziciju ali bez razdjelnika.</t>
  </si>
  <si>
    <t>Izrezivanje i demontaža postojećeg razvodnog cijevovoda u kotlovnici.</t>
  </si>
  <si>
    <t>Demontaža odvodne ventilacijske rešetke na vanjskom zidu kotlovnice.</t>
  </si>
  <si>
    <t>Demontaža vanjskog ormara plina zajedno s regulatorom tlaka plina i pratećom armaturom.</t>
  </si>
  <si>
    <t>Demontaža cijevnog dijela plinske instalacije,nemjereni i mjereni dio.</t>
  </si>
  <si>
    <t>Demontaža turbinskog plinomjera,i plinske rampe s pratećom armaturom uz postojeći kotao Logano SE625.</t>
  </si>
  <si>
    <t>REKAPITULACIJA</t>
  </si>
  <si>
    <t>DEMONTAŽNI RADOVI UKUPNO:</t>
  </si>
  <si>
    <t>jed.mjera</t>
  </si>
  <si>
    <t>kompl.</t>
  </si>
  <si>
    <t>količ.</t>
  </si>
  <si>
    <t>x</t>
  </si>
  <si>
    <t>jed.cj.</t>
  </si>
  <si>
    <t xml:space="preserve"> =</t>
  </si>
  <si>
    <t>uk.cijena</t>
  </si>
  <si>
    <t>6.3.</t>
  </si>
  <si>
    <t>6.3.1.</t>
  </si>
  <si>
    <t>6.3.2.</t>
  </si>
  <si>
    <t>GRAĐEVINSKI RADOVI</t>
  </si>
  <si>
    <t>PRETHODNI I ZEMLJANI RADOVI</t>
  </si>
  <si>
    <t>NAPOMENA:Stvarne količine za obračun iskopa i zatrpavanja kanala utvrditi će se prilikom izgradnje cjevovoda uz kontrolu nadzornog inženjera investitora.Prilikom izvođenja zemljanih radova obratiti pažnju na postojeće instalacije koje se nalaze na trasi budućeg cjevovoda.</t>
  </si>
  <si>
    <t>Iskolčenje trase cjevovoda, neposredno prije početka radova, sa stacioniranjem svih važnijih točaka na terenu.</t>
  </si>
  <si>
    <t>Snimanje trase toplovoda nakon izvedbe.</t>
  </si>
  <si>
    <t>Mješoviti iskop zemlje (strojno-ručno) za toplovodni kanal.Iskop je predviđen s pravilnim zasjecanjem stranica u širini 110 cm.Dubine iskopa su do 1.20 m.U jediničnu cijenu je uključeno i izbacivanje zemlje uslijed urušavanja.Prilikom iskopa obratiti pozo</t>
  </si>
  <si>
    <t>STROJNI ISKOP</t>
  </si>
  <si>
    <t>RUČNI ISKOP</t>
  </si>
  <si>
    <t>Fino planiranje dna rova, ručno, sa točnošću +/- 2,0 cm prema projektiranoj visini.Dno rova uvaljati. Obračun se vrši po m2 isplaniranog rova.</t>
  </si>
  <si>
    <t>Trokratno čišćenje iskopanog rova od zemljanog i drugog materijala.Čišćenje se obavlja prije polaganja pješčane posteljice, predizolirane cijevi i prije zatrpavanja cijevi pijeskom.</t>
  </si>
  <si>
    <t>Izrada posteljice od pijeskka granulacije 0-3 mm. Posteljicu polagati na isplanirano dno rova.Debljina posteljice 10 cm.Radove vršiti uz polijevanje pijeska.Obračun vršiti prema m3 nabavljenog, dovezenog i ugrađenog pijeska u rov kanala.</t>
  </si>
  <si>
    <t>Zatrpavanje rova nakon polaganja toplovodnih cijevi slojem pijeska granulacije 0-3 mm, debljine sloja 10 cm i iznad cijevi. Zatrpavanje se vrši ručno prema navedenoj visini, uz polijevanje pijeska vodom.Pijesak je potrebno nabiti gaženjem između cijevi da</t>
  </si>
  <si>
    <t>Zatrpavanje rova šljunkom nakon polaganja cijevi i pijeska oko cijevi, prema detalju u projektu, sa nabijanjem u slojevima od 30 do 50 cm do potpune zbijenosti.Stavka obuhvaća nabavu, dopremu, razastiranje i nabijanje šljunka.Obračun se vrši po m3 ugrađenog materijala.</t>
  </si>
  <si>
    <t>Zatrpavanje rova zemljom.Obračun se vrši po m3 ugrađenog materijala.</t>
  </si>
  <si>
    <t>Utovar i odvoz kamionima na gradsku planirku zemlje od zatrpavanja kanala.U stavci je uključen odvoz na udaljenost do15 km s strojnim utovarom,istovarom. Količine uvećane zbog rastresitosti-za zemlju 20%,za ostalo 30%.Obračun po m3 stvarno prevezenog materijala.</t>
  </si>
  <si>
    <t>Čišćenje gradilišta nakon završetka svih radova na polaganju toplovoda, a sastoji se u sakupljanju i odvozu svega otpadnog meterijala. Predviđeno je čišćenje pojasa širine 3 m, dok ostala površina pada na teret izvoditelja radova.</t>
  </si>
  <si>
    <t>PRETHODNI I ZEMLJANI RADOVI UKUPNO:</t>
  </si>
  <si>
    <t>ZIDARSKI I BETONSKI RADOVI</t>
  </si>
  <si>
    <t>Izrada armirano-betonske čvrste točke cjevovoda, dimenzja 1.3x1.3x1 m,s osnim razmakom cijevi 360 mm,od armiranog betona MB-30.</t>
  </si>
  <si>
    <t>Bušenje i naknadno zatvaranje otvora u zidu bivše kotlovnice za prolaz cjevovoda.U ovoj stavci uzeti u obzir i zidanje energetskog kanala u prostoru bivše kotlovnice škole.</t>
  </si>
  <si>
    <t>Izrada betonskog temelja kotla od betona MB-30,s opločenjem iz keramike.</t>
  </si>
  <si>
    <t>ZIDARSKI I BETONSKI RADOVI UKUPNO:</t>
  </si>
  <si>
    <t>REKAPITULACIJA:</t>
  </si>
  <si>
    <t>GRAĐEVINSKI RADOVI SVEUKUPNO:</t>
  </si>
  <si>
    <t>kompl</t>
  </si>
  <si>
    <t>mł</t>
  </si>
  <si>
    <t>m˛</t>
  </si>
  <si>
    <t>6.1.</t>
  </si>
  <si>
    <t>6.1.1.</t>
  </si>
  <si>
    <t>6.1.2.</t>
  </si>
  <si>
    <t>6.1.3.</t>
  </si>
  <si>
    <t>6.1.4.</t>
  </si>
  <si>
    <t>SPECIFIKACIJA OPREME,MATERIJALA I RADOVA</t>
  </si>
  <si>
    <t>INSTALACIJA PLINA</t>
  </si>
  <si>
    <t>KUĆNI PRIKLJUČAK</t>
  </si>
  <si>
    <t>Umrtvljenje kućnog ST priključka d50 PE.</t>
  </si>
  <si>
    <t>Polaganje PE-HD cijevi izrađene prema ISO 4437, u zemlju sa svim osnovnim i pomoćnim materijalom za spajanje,uključivo i ispitivanje na nepropusnost.</t>
  </si>
  <si>
    <r>
      <t>Spajanje dijela kućnog ST priključka d50 PE-HD, na postojeći kućni ST priključak iz PE-HD cijevi d50, prema tehničkim zahtijevima Montcogim plinare, sa svim potrebnim materijalom i elementima za spajanje</t>
    </r>
    <r>
      <rPr>
        <sz val="10"/>
        <color indexed="8"/>
        <rFont val="Arial"/>
        <family val="0"/>
      </rPr>
      <t>.</t>
    </r>
  </si>
  <si>
    <t>-Polaganje čelične cijevi izrađene po HRN C.B5.225 iz materijala Č.0206, antikorozivno zaštićene propisnom zaštitom za polaganje u zemlju, sa svim osnovnim i pomoćnim materijalom za spajanjei brtvljenje, uključivo i ispitivanje na nepropusnost.</t>
  </si>
  <si>
    <t>U cijenu su uračunati radovi na iskopu rova širine 0,7 m i dubine do 1,5 m s niveliranjem i oblaganje cijevi pijeskom, te zatrpavanje s nabijanjem.U cijenu nisu uračunati troškovi bušenjai uspostave zida, prilikom eventualne izrade otvora za ulazak plinskih vodova u zgradu,odnosno ugradnja zaštitnih cijevi, kao i troškovi uspostave javno prometnih površina.</t>
  </si>
  <si>
    <t>čelični cjevovod DN50</t>
  </si>
  <si>
    <t>cijev PE-HD d50</t>
  </si>
  <si>
    <t>Prelazni komad PE/Če za spoj PE cijevi na čeličnu cijev;</t>
  </si>
  <si>
    <t>PE-HD d50/DN40</t>
  </si>
  <si>
    <t>Tipski fasadni nazidni limeni ormarić s kuglastom slavinom za plin DN50,filterom i regulatorom tlaka plina tipa;233-4-12-72,DN50,Rombach-Schlumberger.</t>
  </si>
  <si>
    <t>-izlazni tlak iz regulatora;pi=50 mbara</t>
  </si>
  <si>
    <t>sapnica;d=10 mm</t>
  </si>
  <si>
    <t>opruga narančasta</t>
  </si>
  <si>
    <t>Ugradnja zaštitne cjevi DN100 od razine terena do plinskog ormarića.</t>
  </si>
  <si>
    <t>PE-HD spojnica sa elektrozavojnicom slijedećih dimenzija:</t>
  </si>
  <si>
    <t>d32 PE</t>
  </si>
  <si>
    <t>PVC traka širine minimalno 6 cm s natpisom «plin», s ugrađenom električnom vodljivom žicom za detekciju ukopanog plinovoda.</t>
  </si>
  <si>
    <t>Polietilenska izolacijska traka s dodatkom 50% na preklapanje kod namatanja.</t>
  </si>
  <si>
    <t>Napomena:Širina polietilenske trake odabrana je za ručno namatanje na cijevovod obzirom da se radi o malim dužinama čeličnog dijela plinovoda.</t>
  </si>
  <si>
    <t>KUĆNI PRIKLJUČAK UKUPNO:</t>
  </si>
  <si>
    <t>PLINOVOD U ZGRADI DO PLINOMJERA</t>
  </si>
  <si>
    <t>Polaganje izvan zida čelične navojne cijevi prema DIN 2440, prvi puta ispitane na nepropusnost, oličene, sa svim pomoćnim materijalom za pričvršćenje i brtvljenje, bez građevinskih radova oko bušenja i uspostave zida.</t>
  </si>
  <si>
    <t>DN 50</t>
  </si>
  <si>
    <t>Plinska mjedena kuglasta slavina ispitana na nepropusnost i ugrađena.</t>
  </si>
  <si>
    <t>Isporuka i ugradnja zštitnih cijevi za prolaz vodova plina kroz zidove nemjerenog dijela;</t>
  </si>
  <si>
    <t>DN100</t>
  </si>
  <si>
    <t>PLINOVOD U ZGRADI DO PLINOMJERA UKUPNO:</t>
  </si>
  <si>
    <t>PLINOMJER</t>
  </si>
  <si>
    <t>Turbinski plinomjer niskotlačnog prirodnog plina,s daljinskim očitanjem,baždaren i ispitan,s korektorom po tlaku, prema katalogu proizvođača,kao»Instromet»,tip SM-RI,G-65,DN50,PN10,ili jednako vrijedan.</t>
  </si>
  <si>
    <t>B=10-100 m3/h,dp=5.5 mbara.</t>
  </si>
  <si>
    <t>Filter-ravni za plin,prirubničkog priključka,prema katalogu kao«INA SPECIJALNA OPREMA»,ZAGREB ili jednako vrijedan;</t>
  </si>
  <si>
    <t>DN50</t>
  </si>
  <si>
    <t>Manometar s manometarskom slavinom,mjernog područja 0-100 mbara;</t>
  </si>
  <si>
    <t xml:space="preserve">Izrada spoja plinomjera uz mogućnost podešavanja; </t>
  </si>
  <si>
    <t xml:space="preserve">Montaža plinomjera sa sitnim priborom za montažu; </t>
  </si>
  <si>
    <t>PLINOMJER UKUPNO:</t>
  </si>
  <si>
    <t>PLINSKI VODOVI OD PLINOMJERA DO TROŠILA</t>
  </si>
  <si>
    <t>DN 25</t>
  </si>
  <si>
    <t>DN 40</t>
  </si>
  <si>
    <t>DN 65</t>
  </si>
  <si>
    <t>DN 80</t>
  </si>
  <si>
    <t>PLINSKI VODOVI OD PLINOMJERA DO TROŠILA UKUPNO:</t>
  </si>
  <si>
    <t>KUĆNI PRIKLJUČAK:</t>
  </si>
  <si>
    <t>PLINOVOD U ZGRADI DO PLINOMJERA:</t>
  </si>
  <si>
    <t>PLINOMJER:</t>
  </si>
  <si>
    <t>PLINSKI VODOVI OD PLINOMJERA DO TROŠILA:</t>
  </si>
  <si>
    <t>6.2.</t>
  </si>
  <si>
    <t>REKAPITULACIJA STROJARSKI RADOVI</t>
  </si>
  <si>
    <t>KOTLOVNICA</t>
  </si>
  <si>
    <t>UKUPNO:</t>
  </si>
  <si>
    <t>SVEUKUPNA REKAPITULACIJA</t>
  </si>
  <si>
    <t>STROJARSKI RADOVI</t>
  </si>
  <si>
    <t>ELEKTRO RADOVI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</si>
  <si>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</si>
  <si>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</si>
  <si>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</si>
  <si>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</si>
  <si>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</si>
  <si>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</si>
  <si>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</si>
  <si>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</si>
  <si>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</si>
  <si>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</si>
  <si>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</si>
  <si>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</si>
  <si>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</si>
  <si>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</si>
  <si>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</si>
  <si>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</si>
  <si>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</si>
  <si>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</si>
  <si>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</si>
  <si>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Isporuka i montaža kotla kao tipa Logano GE 515 proizvođača ”Buderus”,ili jednako vrijedan, osnovnim slogom kotlovske automatske regulacije Logamatic R4212, s slijedećim opcijama:</t>
  </si>
  <si>
    <t>regulacija temperature kotlovske vode</t>
  </si>
  <si>
    <t>-siguronosni graničnik temperature kotlovske vode</t>
  </si>
  <si>
    <t>upravljanje radom 2 stupanjskog plamenika.</t>
  </si>
  <si>
    <t>upravljanje radom kotlovske crpke i troputnog regulacijskog ventila kotla</t>
  </si>
  <si>
    <t>-elementi polja:</t>
  </si>
  <si>
    <t>-osjetnik temp.kotlovske vode</t>
  </si>
  <si>
    <t>Siguronosni ventil kotla;DN32</t>
  </si>
  <si>
    <t>Uz kotao predvidjeti izoliranu dimnjaču(debljina izolacije s=50 mm u oblozi s Al-limom) iz INOX-lima promjera 250 mm,dužine cca 3800 mm.</t>
  </si>
  <si>
    <t>-Isporučilac opreme automatske regulacije mora imati uvid u funkcijsku shemu kotlovnice.</t>
  </si>
  <si>
    <t>Kotao je slijedećih tehničkih karakteristika:</t>
  </si>
  <si>
    <t>Q=240 kW-učin kotla</t>
  </si>
  <si>
    <t>tw=80/60°C polaz/povrat tople vode</t>
  </si>
  <si>
    <t>pmax=6 bar max.dozvoljeni pogonski pritisak</t>
  </si>
  <si>
    <t>td=164-183 °C temp.dim.plinova</t>
  </si>
  <si>
    <t>m=1270 kg ukupna masa kotla</t>
  </si>
  <si>
    <t>Vw=258 lit volumen kotlovske vode</t>
  </si>
  <si>
    <t>Integracija dodatnog kruga grijanja škole u postojeći sustav automatske regulacije proizvođača "Emerson"(Prije narudžbe automatike sagledati funkcijsku shemu i istu dostaviti isporučitelju opreme).Automatika se isporučuje u kompletu s svim potrebnim elementima polja(osjetnici temperature-tekućinski i vanjski).Dodatni modul automatske regulacije mora obuhvatiti; Isporuku tekućinskog osjetnika na polaznom vodu,vanjskog temperaturnog osjetnika koji će se postaviti na sjevernom pročelju škole,te opcije upravljanja troputnim mješajućim ventilom i cirkulacijskom crpkom.</t>
  </si>
  <si>
    <t>Plinski plamenik kotla,proizvođača kao Weishaupt ili jednako vrijedan,tipa WG30 N/1-C,izvedba ZM-LN,armatura R 1",izvedba:klizno dvostupanjska s smanjenom emisijom NOx spojeva.Armatura navojna DN25(1").Učin plamenika iznosi Q=260 kw.Plamenik se isporučuje za kotao tipa kao Logano GE 515 Buderus, učina 240 kw.</t>
  </si>
  <si>
    <t>Plamenik po konstrukciji i sastavu odgovara propisima EN676.Izrađen je u kompaktnoj izvedb.Plinska rampa plamenika sastavljena je iz slijedeće armature dimenzije DN25:dvostrukog magnetskog ventila za plin klase A s integriranom regulacijom količine i tlaka plina,filterom na ulaznoj strani,tlačne sklopke minimalnog tlaka plina,tlačne sklopke za kontrolu nepropusnosti magnetskih ventila,kuglaste slavine i spojnih elemenata.Manometar 0-100 mbara(kom 1) s manometarskom slavinom.Djelovi za montažu manometra.</t>
  </si>
  <si>
    <t>Razdjelnik tople vode 80°C,izrađen iz čelične bešavne cijevi DN200x2400 mm,komplet s potrebnim priključcima (9 komada), i nogarima.Razdjelnik se isporučuje premazan s dva sloja temeljne boje,a izrađuje se na temelju zasebnog radioničkog crteža,za NP6.</t>
  </si>
  <si>
    <t>Razdjelnik tople vode 60°C,izrađen iz čelične bešavne cijevi DN200x2650 mm,komplet s potrebnim priključcima (10 komada), i nogarima.Razdjelnik se isporučuje premazan s dva sloja temeljne boje,a izrađuje se na temelju zasebnog radioničkog crteža,za NP6.</t>
  </si>
  <si>
    <t>Cirkulacijska crpka kao ”Grundfos” ,ili jednako vrijedna,kotla Logano GE 515, za toplu vodu,tw=80/60°C,tip UPS 40-60/2F, slijedećih tehničkih parametara:</t>
  </si>
  <si>
    <t>Gw=10.33 m3/h</t>
  </si>
  <si>
    <t>H=35 kPa</t>
  </si>
  <si>
    <t>Ne=243 w,400 V</t>
  </si>
  <si>
    <t>(1 radna+1 rezervna na skladištu)</t>
  </si>
  <si>
    <t>Cirkulacijska crpka kao ”Grundfos” ,ili jednako vrijedna,kotla Logano SE 625, za toplu vodu,tw=80/60°C,tip UPS 65-60/4F, slijedećih tehničkih parametara:</t>
  </si>
  <si>
    <t>Gw=17.64 m3/h</t>
  </si>
  <si>
    <t>Ne=380 w,400 V</t>
  </si>
  <si>
    <t>Cirkulacijska crpka kao ”Grundfos” ,ili jednako vrijedna,grijanje škole, za toplu vodu,tw=80/60°C,tip TPE50-180/2-S,s frekventnom regulacijom, slijedećih tehničkih parametara:</t>
  </si>
  <si>
    <t>H=80 kPa</t>
  </si>
  <si>
    <t>Ne=750 w,400 V</t>
  </si>
  <si>
    <t>Troputni elektromotorni regulacijski ventil kotla Logano GE515,slijedećih tehničkih karakteristika;</t>
  </si>
  <si>
    <t>kvs=30 m3/h,dpv=11.8 kPa</t>
  </si>
  <si>
    <t>Troputni elektromotorni regulacijski ventil kotla Logano SE625,slijedećih tehničkih karakteristika;</t>
  </si>
  <si>
    <t>DN65</t>
  </si>
  <si>
    <t>kvs=50 m3/h,dpv=12 kPa</t>
  </si>
  <si>
    <t>Troputni elektromotorni regulacijski ventil grijanja škole,slijedećih tehničkih karakteristika;</t>
  </si>
  <si>
    <t>kvs=10.33 m3/h,dpv=12 kPa</t>
  </si>
  <si>
    <t>Prestrujni ventil kao "Danfoss",ili jednako vrijedan,tip VFG2 bez pomoćne energije,dimenzije DN50,NP16,dpv=0.07 bara,kvs=32 m3/h,fluid topla voda 80°C,stavka uključuje pripadajući materijal za montažu.</t>
  </si>
  <si>
    <t>Živin stakleni termometar u mjedenom tuljku kutni,mjernog područja;0-120 °C;</t>
  </si>
  <si>
    <t>Manometar Ø100 mm,radijalnog priključka DN15,komplet s slavinom DN15,NP6,slijedećeg mjernog područja;0-10 bar</t>
  </si>
  <si>
    <t>Odzračni lonac izrađen iz čelične bešavne cijevi Ø139,7/1=200 mm,volumena 2 lit,komplet s pripadajućim cijevima DN15,ukupne dužine cca 8 m i zapornim ventilom DN15.</t>
  </si>
  <si>
    <t>Siguronosni ventil kotla Logano SE625,DN40;</t>
  </si>
  <si>
    <t>Zaporni ventil s protuprirubnicama,brtvama i vijcima, slijedećih dimenzija;za NP6</t>
  </si>
  <si>
    <t>DN125</t>
  </si>
  <si>
    <t>DN80</t>
  </si>
  <si>
    <t>DN40</t>
  </si>
  <si>
    <t>DN32</t>
  </si>
  <si>
    <t>DN25</t>
  </si>
  <si>
    <t>DN20</t>
  </si>
  <si>
    <t>DN15</t>
  </si>
  <si>
    <t>Isto kao stavka 17 samo za NP10;</t>
  </si>
  <si>
    <t>Odbojni ventil s protuprirubnicama,brtvama i vijcima, slijedećih dimenzija;za NP6</t>
  </si>
  <si>
    <t>Isto kao stavka 19 samo za NP10;</t>
  </si>
  <si>
    <t>Hvatač nečistoće s protuprirubnicama,brtvama i vijcima,slijedećih dimenzija;za NP6</t>
  </si>
  <si>
    <t>Isto kao stavka 21 samo za NP10;</t>
  </si>
  <si>
    <t>Predizolirane čelične bešavne cijevi kao FERWAG,ili jednako vrijedne,prema DIN1629,kvalitete St35,s koljenima i prelaznim spojnim komadima, slijedećih dimenzija;</t>
  </si>
  <si>
    <t>Čelične bešavne crne cijevi,s ovjesom,prema HRN C.B5.225, srednje teške s fazonskim komadima, kvalitete Č.1212, slijedećih dimenzija;</t>
  </si>
  <si>
    <t>Izolacija cijevovoda i armature cjevastom izolacijom kao “Armaflex”,ili jednako vrijedna,tipa AF-armafleks,debljine d=9 mm;</t>
  </si>
  <si>
    <t>Troslojni dimnjak s nehrđajućom  dimovodnom cijevi(INOX cijevi),proizvođača kao«Lim-mont»,Vrbanovec ili jednako vrijedan.Dimnjak je promjera dimovodne cijevi 250 mm, s izolacijom debljine 50 mm.</t>
  </si>
  <si>
    <t>Uz dimnjak isporučiti početni dio dimnjaka s hvatačem kondenzata,vratašca za čišćenje,spojnice,dilatacijske rozete,ovjesni pribor,brtve,T-komad(45°) za spoj na dimnjaču kotla,protukišnu kapu s perforacijom,sve prema tehničkoj dokumentaciji-vidi crtež br.7.</t>
  </si>
  <si>
    <t>Stavka mora obuhvatiti i potrebne građevinske radove na učvršćivanju dimnjaka za fasadni zid i krov građevine.</t>
  </si>
  <si>
    <t>Visina dimnjaka od postolja do vrha(krune dimnjaka) iznosi;</t>
  </si>
  <si>
    <t>H=13 m.</t>
  </si>
  <si>
    <t>Vanjska fiksna rešetka kao “Klimaoprema”-Samobor,ili jednako vrijedna,ugradnja u vrata i vanjski zid kotlovnice;</t>
  </si>
  <si>
    <t>AFŽV(585/600)</t>
  </si>
  <si>
    <t>AFŽV(785/750)</t>
  </si>
  <si>
    <t>Ličenje cijevovoda,konzola,armature i oslonaca dvostrukim premazom temeljne boje uz prethodno mehaničko čišćenje od hrđe;</t>
  </si>
  <si>
    <t>Troškovi servisera opreme prilikom puštanja u pogon i balansiranja cijevne mreže.</t>
  </si>
  <si>
    <t>Montaža naprijed navedenog, do pune pogonske sposobnosti s hladnom i toplom probom, te probni pogon u trajanju od 48 sati.Montaža mora biti izvedena iz kvalitetnog materijala prema svim važećim propisima i ovoj dokumentaciji.</t>
  </si>
  <si>
    <t>Ispitivanje funkcionalnosti postrojenja kotlovnice od nadležne ustanove uz izdavanje atesta o postrojenju kotlovnice kao oruđu za rad sa povećanom opasnosti.</t>
  </si>
  <si>
    <t>Izrada ostakljene i uokvirene funkcijske sheme kotlovnice.</t>
  </si>
  <si>
    <t>Izrada pisanog uputstva za rukovanje i održavanje postrojenja kotlovnice.</t>
  </si>
  <si>
    <t>Izrada projekta izvedenog stanja instalacija,jedan primjerak.</t>
  </si>
  <si>
    <t>Izrada posebnog uputstva za rukovanje korisnika sustavom pripreme potrošne tople vode uz izradu postupka i propisanih mjera u cilju eliminacije moguće pojave Legionelle, od nadležne institucije.</t>
  </si>
  <si>
    <t>Dovoz alata i materijala na gradilište i povrat alata i preostalog materijala s gradilišta.</t>
  </si>
  <si>
    <t>Projektantski nadzor nad izvedbom radova od strane ovlaštene osobe.</t>
  </si>
  <si>
    <t>Nadzor nad izvedbom radova od strane ovlaštene osobe.</t>
  </si>
  <si>
    <t>KOTLOVNICA UKUPNO</t>
  </si>
  <si>
    <t>m2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</si>
</sst>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%"/>
    <numFmt numFmtId="166" formatCode="* #,##0.00 [$kn-41A]"/>
    <numFmt numFmtId="167" formatCode="* #,##0 [$kn-41A]"/>
    <numFmt numFmtId="168" formatCode="#,##0.00"/>
    <numFmt numFmtId="169" formatCode="#,##0"/>
    <numFmt numFmtId="170" formatCode="0.00"/>
    <numFmt numFmtId="171" formatCode="#,##0.00\   "/>
    <numFmt numFmtId="172" formatCode="d\-mmm"/>
  </numFmts>
  <fonts count="30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0"/>
      <color indexed="8"/>
      <name val="Helv"/>
      <family val="0"/>
    </font>
    <font>
      <b/>
      <sz val="9"/>
      <color indexed="8"/>
      <name val="Arial"/>
      <family val="0"/>
    </font>
    <font>
      <vertAlign val="superscript"/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8" fillId="2" borderId="0">
      <alignment/>
      <protection/>
    </xf>
    <xf numFmtId="164" fontId="8" fillId="3" borderId="0">
      <alignment/>
      <protection/>
    </xf>
    <xf numFmtId="164" fontId="8" fillId="4" borderId="0">
      <alignment/>
      <protection/>
    </xf>
    <xf numFmtId="164" fontId="8" fillId="5" borderId="0">
      <alignment/>
      <protection/>
    </xf>
    <xf numFmtId="164" fontId="8" fillId="6" borderId="0">
      <alignment/>
      <protection/>
    </xf>
    <xf numFmtId="164" fontId="8" fillId="7" borderId="0">
      <alignment/>
      <protection/>
    </xf>
    <xf numFmtId="164" fontId="8" fillId="2" borderId="0">
      <alignment/>
      <protection/>
    </xf>
    <xf numFmtId="164" fontId="8" fillId="3" borderId="0">
      <alignment/>
      <protection/>
    </xf>
    <xf numFmtId="164" fontId="8" fillId="4" borderId="0">
      <alignment/>
      <protection/>
    </xf>
    <xf numFmtId="164" fontId="8" fillId="5" borderId="0">
      <alignment/>
      <protection/>
    </xf>
    <xf numFmtId="164" fontId="8" fillId="6" borderId="0">
      <alignment/>
      <protection/>
    </xf>
    <xf numFmtId="164" fontId="8" fillId="7" borderId="0">
      <alignment/>
      <protection/>
    </xf>
    <xf numFmtId="164" fontId="8" fillId="8" borderId="0">
      <alignment/>
      <protection/>
    </xf>
    <xf numFmtId="164" fontId="8" fillId="9" borderId="0">
      <alignment/>
      <protection/>
    </xf>
    <xf numFmtId="164" fontId="8" fillId="10" borderId="0">
      <alignment/>
      <protection/>
    </xf>
    <xf numFmtId="164" fontId="8" fillId="5" borderId="0">
      <alignment/>
      <protection/>
    </xf>
    <xf numFmtId="164" fontId="8" fillId="8" borderId="0">
      <alignment/>
      <protection/>
    </xf>
    <xf numFmtId="164" fontId="8" fillId="11" borderId="0">
      <alignment/>
      <protection/>
    </xf>
    <xf numFmtId="164" fontId="8" fillId="9" borderId="0">
      <alignment/>
      <protection/>
    </xf>
    <xf numFmtId="164" fontId="8" fillId="10" borderId="0">
      <alignment/>
      <protection/>
    </xf>
    <xf numFmtId="164" fontId="8" fillId="5" borderId="0">
      <alignment/>
      <protection/>
    </xf>
    <xf numFmtId="164" fontId="8" fillId="8" borderId="0">
      <alignment/>
      <protection/>
    </xf>
    <xf numFmtId="164" fontId="8" fillId="11" borderId="0">
      <alignment/>
      <protection/>
    </xf>
    <xf numFmtId="164" fontId="8" fillId="8" borderId="0">
      <alignment/>
      <protection/>
    </xf>
    <xf numFmtId="164" fontId="9" fillId="12" borderId="0">
      <alignment/>
      <protection/>
    </xf>
    <xf numFmtId="164" fontId="9" fillId="9" borderId="0">
      <alignment/>
      <protection/>
    </xf>
    <xf numFmtId="164" fontId="9" fillId="10" borderId="0">
      <alignment/>
      <protection/>
    </xf>
    <xf numFmtId="164" fontId="9" fillId="13" borderId="0">
      <alignment/>
      <protection/>
    </xf>
    <xf numFmtId="164" fontId="9" fillId="14" borderId="0">
      <alignment/>
      <protection/>
    </xf>
    <xf numFmtId="164" fontId="9" fillId="15" borderId="0">
      <alignment/>
      <protection/>
    </xf>
    <xf numFmtId="164" fontId="9" fillId="12" borderId="0">
      <alignment/>
      <protection/>
    </xf>
    <xf numFmtId="164" fontId="9" fillId="9" borderId="0">
      <alignment/>
      <protection/>
    </xf>
    <xf numFmtId="164" fontId="9" fillId="10" borderId="0">
      <alignment/>
      <protection/>
    </xf>
    <xf numFmtId="164" fontId="9" fillId="13" borderId="0">
      <alignment/>
      <protection/>
    </xf>
    <xf numFmtId="164" fontId="9" fillId="14" borderId="0">
      <alignment/>
      <protection/>
    </xf>
    <xf numFmtId="164" fontId="9" fillId="15" borderId="0">
      <alignment/>
      <protection/>
    </xf>
    <xf numFmtId="164" fontId="9" fillId="16" borderId="0">
      <alignment/>
      <protection/>
    </xf>
    <xf numFmtId="164" fontId="9" fillId="17" borderId="0">
      <alignment/>
      <protection/>
    </xf>
    <xf numFmtId="164" fontId="9" fillId="18" borderId="0">
      <alignment/>
      <protection/>
    </xf>
    <xf numFmtId="164" fontId="9" fillId="13" borderId="0">
      <alignment/>
      <protection/>
    </xf>
    <xf numFmtId="164" fontId="9" fillId="14" borderId="0">
      <alignment/>
      <protection/>
    </xf>
    <xf numFmtId="164" fontId="9" fillId="19" borderId="0">
      <alignment/>
      <protection/>
    </xf>
    <xf numFmtId="164" fontId="10" fillId="3" borderId="0">
      <alignment/>
      <protection/>
    </xf>
    <xf numFmtId="164" fontId="0" fillId="20" borderId="1">
      <alignment/>
      <protection/>
    </xf>
    <xf numFmtId="164" fontId="11" fillId="21" borderId="2">
      <alignment/>
      <protection/>
    </xf>
    <xf numFmtId="164" fontId="12" fillId="22" borderId="3">
      <alignment/>
      <protection/>
    </xf>
    <xf numFmtId="164" fontId="14" fillId="4" borderId="0">
      <alignment/>
      <protection/>
    </xf>
    <xf numFmtId="164" fontId="13" fillId="0" borderId="0">
      <alignment/>
      <protection/>
    </xf>
    <xf numFmtId="164" fontId="14" fillId="4" borderId="0">
      <alignment/>
      <protection/>
    </xf>
    <xf numFmtId="164" fontId="15" fillId="0" borderId="4">
      <alignment/>
      <protection/>
    </xf>
    <xf numFmtId="164" fontId="16" fillId="0" borderId="5">
      <alignment/>
      <protection/>
    </xf>
    <xf numFmtId="164" fontId="17" fillId="0" borderId="6">
      <alignment/>
      <protection/>
    </xf>
    <xf numFmtId="164" fontId="17" fillId="0" borderId="0">
      <alignment/>
      <protection/>
    </xf>
    <xf numFmtId="164" fontId="7" fillId="0" borderId="0">
      <alignment vertical="top"/>
      <protection locked="0"/>
    </xf>
    <xf numFmtId="164" fontId="18" fillId="7" borderId="2">
      <alignment/>
      <protection/>
    </xf>
    <xf numFmtId="164" fontId="9" fillId="16" borderId="0">
      <alignment/>
      <protection/>
    </xf>
    <xf numFmtId="164" fontId="9" fillId="17" borderId="0">
      <alignment/>
      <protection/>
    </xf>
    <xf numFmtId="164" fontId="9" fillId="18" borderId="0">
      <alignment/>
      <protection/>
    </xf>
    <xf numFmtId="164" fontId="9" fillId="13" borderId="0">
      <alignment/>
      <protection/>
    </xf>
    <xf numFmtId="164" fontId="9" fillId="14" borderId="0">
      <alignment/>
      <protection/>
    </xf>
    <xf numFmtId="164" fontId="9" fillId="19" borderId="0">
      <alignment/>
      <protection/>
    </xf>
    <xf numFmtId="164" fontId="21" fillId="21" borderId="7">
      <alignment/>
      <protection/>
    </xf>
    <xf numFmtId="164" fontId="11" fillId="21" borderId="2">
      <alignment/>
      <protection/>
    </xf>
    <xf numFmtId="164" fontId="19" fillId="0" borderId="8">
      <alignment/>
      <protection/>
    </xf>
    <xf numFmtId="164" fontId="10" fillId="3" borderId="0">
      <alignment/>
      <protection/>
    </xf>
    <xf numFmtId="164" fontId="22" fillId="0" borderId="0">
      <alignment/>
      <protection/>
    </xf>
    <xf numFmtId="164" fontId="15" fillId="0" borderId="4">
      <alignment/>
      <protection/>
    </xf>
    <xf numFmtId="164" fontId="16" fillId="0" borderId="5">
      <alignment/>
      <protection/>
    </xf>
    <xf numFmtId="164" fontId="17" fillId="0" borderId="6">
      <alignment/>
      <protection/>
    </xf>
    <xf numFmtId="164" fontId="17" fillId="0" borderId="0">
      <alignment/>
      <protection/>
    </xf>
    <xf numFmtId="164" fontId="20" fillId="23" borderId="0">
      <alignment/>
      <protection/>
    </xf>
    <xf numFmtId="164" fontId="20" fillId="23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0" borderId="1">
      <alignment/>
      <protection/>
    </xf>
    <xf numFmtId="164" fontId="0" fillId="0" borderId="0">
      <alignment/>
      <protection/>
    </xf>
    <xf numFmtId="164" fontId="21" fillId="21" borderId="7">
      <alignment/>
      <protection/>
    </xf>
    <xf numFmtId="165" fontId="0" fillId="0" borderId="0">
      <alignment/>
      <protection/>
    </xf>
    <xf numFmtId="164" fontId="19" fillId="0" borderId="8">
      <alignment/>
      <protection/>
    </xf>
    <xf numFmtId="164" fontId="6" fillId="0" borderId="0">
      <alignment vertical="top"/>
      <protection locked="0"/>
    </xf>
    <xf numFmtId="164" fontId="12" fillId="22" borderId="3">
      <alignment/>
      <protection/>
    </xf>
    <xf numFmtId="164" fontId="27" fillId="0" borderId="0">
      <alignment/>
      <protection/>
    </xf>
    <xf numFmtId="164" fontId="13" fillId="0" borderId="0">
      <alignment/>
      <protection/>
    </xf>
    <xf numFmtId="164" fontId="24" fillId="0" borderId="0">
      <alignment/>
      <protection/>
    </xf>
    <xf numFmtId="164" fontId="22" fillId="0" borderId="0">
      <alignment/>
      <protection/>
    </xf>
    <xf numFmtId="164" fontId="23" fillId="0" borderId="9">
      <alignment/>
      <protection/>
    </xf>
    <xf numFmtId="164" fontId="23" fillId="0" borderId="9">
      <alignment/>
      <protection/>
    </xf>
    <xf numFmtId="164" fontId="18" fillId="7" borderId="2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24" fillId="0" borderId="0">
      <alignment/>
      <protection/>
    </xf>
    <xf numFmtId="168" fontId="0" fillId="0" borderId="0">
      <alignment/>
      <protection/>
    </xf>
    <xf numFmtId="169" fontId="0" fillId="0" borderId="0">
      <alignment/>
      <protection/>
    </xf>
  </cellStyleXfs>
  <cellXfs count="211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 quotePrefix="1">
      <alignment/>
    </xf>
    <xf numFmtId="168" fontId="1" fillId="0" borderId="0" xfId="0" applyAlignment="1">
      <alignment horizontal="right"/>
    </xf>
    <xf numFmtId="164" fontId="1" fillId="0" borderId="0" xfId="0" applyAlignment="1">
      <alignment/>
    </xf>
    <xf numFmtId="164" fontId="1" fillId="0" borderId="0" xfId="0" applyAlignment="1">
      <alignment horizontal="left" vertical="top"/>
    </xf>
    <xf numFmtId="164" fontId="1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Alignment="1" quotePrefix="1">
      <alignment horizontal="left" vertical="top"/>
    </xf>
    <xf numFmtId="164" fontId="0" fillId="0" borderId="0" xfId="0" applyAlignment="1">
      <alignment vertical="top" wrapText="1"/>
    </xf>
    <xf numFmtId="168" fontId="0" fillId="0" borderId="0" xfId="0" applyAlignment="1">
      <alignment horizontal="right"/>
    </xf>
    <xf numFmtId="164" fontId="3" fillId="0" borderId="0" xfId="0" applyAlignment="1">
      <alignment horizontal="left" vertical="top"/>
    </xf>
    <xf numFmtId="164" fontId="3" fillId="0" borderId="0" xfId="0" applyAlignment="1" quotePrefix="1">
      <alignment horizontal="left" vertical="top"/>
    </xf>
    <xf numFmtId="164" fontId="3" fillId="0" borderId="0" xfId="0" applyAlignment="1">
      <alignment vertical="top" wrapText="1"/>
    </xf>
    <xf numFmtId="164" fontId="0" fillId="0" borderId="0" xfId="0" applyAlignment="1">
      <alignment horizontal="left" vertical="top" wrapText="1"/>
    </xf>
    <xf numFmtId="164" fontId="0" fillId="0" borderId="0" xfId="0" applyAlignment="1">
      <alignment horizontal="justify" vertical="top" wrapText="1"/>
    </xf>
    <xf numFmtId="168" fontId="3" fillId="0" borderId="0" xfId="0" applyAlignment="1">
      <alignment horizontal="right"/>
    </xf>
    <xf numFmtId="164" fontId="3" fillId="0" borderId="10" xfId="0" applyAlignment="1">
      <alignment horizontal="left" vertical="top"/>
    </xf>
    <xf numFmtId="164" fontId="3" fillId="0" borderId="10" xfId="0" applyAlignment="1" quotePrefix="1">
      <alignment horizontal="left" vertical="top"/>
    </xf>
    <xf numFmtId="164" fontId="0" fillId="0" borderId="10" xfId="0" applyAlignment="1">
      <alignment horizontal="left" vertical="top"/>
    </xf>
    <xf numFmtId="164" fontId="3" fillId="0" borderId="10" xfId="0" applyAlignment="1">
      <alignment vertical="top" wrapText="1"/>
    </xf>
    <xf numFmtId="168" fontId="0" fillId="0" borderId="10" xfId="0" applyAlignment="1">
      <alignment horizontal="right"/>
    </xf>
    <xf numFmtId="164" fontId="0" fillId="0" borderId="0" xfId="0" applyAlignment="1">
      <alignment vertical="top"/>
    </xf>
    <xf numFmtId="164" fontId="0" fillId="0" borderId="0" xfId="0" applyAlignment="1" quotePrefix="1">
      <alignment vertical="top"/>
    </xf>
    <xf numFmtId="164" fontId="0" fillId="0" borderId="10" xfId="0" applyAlignment="1">
      <alignment vertical="top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justify"/>
    </xf>
    <xf numFmtId="164" fontId="0" fillId="0" borderId="0" xfId="0" applyAlignment="1" quotePrefix="1">
      <alignment horizontal="justify"/>
    </xf>
    <xf numFmtId="164" fontId="4" fillId="0" borderId="0" xfId="0" applyAlignment="1">
      <alignment horizontal="justify"/>
    </xf>
    <xf numFmtId="164" fontId="0" fillId="0" borderId="0" xfId="0" applyAlignment="1">
      <alignment horizontal="center"/>
    </xf>
    <xf numFmtId="164" fontId="4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0" fillId="0" borderId="10" xfId="0" applyAlignment="1">
      <alignment horizontal="center"/>
    </xf>
    <xf numFmtId="164" fontId="1" fillId="0" borderId="0" xfId="0" applyAlignment="1">
      <alignment horizontal="center"/>
    </xf>
    <xf numFmtId="164" fontId="3" fillId="0" borderId="10" xfId="0" applyAlignment="1">
      <alignment horizontal="justify"/>
    </xf>
    <xf numFmtId="164" fontId="0" fillId="0" borderId="0" xfId="0" applyAlignment="1">
      <alignment horizontal="center" vertical="top" wrapText="1"/>
    </xf>
    <xf numFmtId="164" fontId="3" fillId="0" borderId="0" xfId="0" applyAlignment="1">
      <alignment horizontal="center"/>
    </xf>
    <xf numFmtId="164" fontId="3" fillId="0" borderId="10" xfId="0" applyAlignment="1">
      <alignment horizontal="center"/>
    </xf>
    <xf numFmtId="164" fontId="0" fillId="0" borderId="0" xfId="0" applyAlignment="1">
      <alignment horizontal="justify" vertical="justify" wrapText="1"/>
    </xf>
    <xf numFmtId="164" fontId="2" fillId="0" borderId="0" xfId="0" applyAlignment="1">
      <alignment horizontal="center"/>
    </xf>
    <xf numFmtId="170" fontId="2" fillId="0" borderId="0" xfId="0" applyAlignment="1">
      <alignment horizontal="center"/>
    </xf>
    <xf numFmtId="168" fontId="2" fillId="0" borderId="0" xfId="0" applyAlignment="1">
      <alignment horizontal="center"/>
    </xf>
    <xf numFmtId="164" fontId="3" fillId="0" borderId="0" xfId="0" applyAlignment="1">
      <alignment horizontal="justify" vertical="justify"/>
    </xf>
    <xf numFmtId="164" fontId="5" fillId="0" borderId="0" xfId="0" applyAlignment="1">
      <alignment horizontal="justify" vertical="justify"/>
    </xf>
    <xf numFmtId="164" fontId="0" fillId="0" borderId="0" xfId="0" applyAlignment="1">
      <alignment horizontal="justify" vertical="justify"/>
    </xf>
    <xf numFmtId="164" fontId="0" fillId="0" borderId="0" xfId="0" applyAlignment="1" quotePrefix="1">
      <alignment horizontal="justify" vertical="justify"/>
    </xf>
    <xf numFmtId="168" fontId="0" fillId="0" borderId="0" xfId="0" applyAlignment="1">
      <alignment horizontal="center"/>
    </xf>
    <xf numFmtId="164" fontId="0" fillId="0" borderId="0" xfId="0" applyAlignment="1">
      <alignment horizontal="center" vertical="justify"/>
    </xf>
    <xf numFmtId="170" fontId="0" fillId="0" borderId="0" xfId="0" applyAlignment="1">
      <alignment horizontal="center"/>
    </xf>
    <xf numFmtId="168" fontId="0" fillId="0" borderId="10" xfId="0" applyAlignment="1">
      <alignment horizontal="center"/>
    </xf>
    <xf numFmtId="168" fontId="3" fillId="0" borderId="0" xfId="0" applyAlignment="1">
      <alignment horizontal="center"/>
    </xf>
    <xf numFmtId="168" fontId="3" fillId="0" borderId="10" xfId="0" applyAlignment="1">
      <alignment horizontal="center"/>
    </xf>
    <xf numFmtId="168" fontId="1" fillId="0" borderId="0" xfId="0" applyAlignment="1">
      <alignment horizontal="center"/>
    </xf>
    <xf numFmtId="170" fontId="1" fillId="0" borderId="0" xfId="0" applyAlignment="1">
      <alignment horizontal="center" wrapText="1"/>
    </xf>
    <xf numFmtId="171" fontId="1" fillId="0" borderId="0" xfId="0" applyAlignment="1">
      <alignment/>
    </xf>
    <xf numFmtId="164" fontId="0" fillId="0" borderId="0" xfId="0" applyAlignment="1">
      <alignment vertical="justify"/>
    </xf>
    <xf numFmtId="164" fontId="3" fillId="0" borderId="0" xfId="0" applyAlignment="1">
      <alignment horizontal="justify"/>
    </xf>
    <xf numFmtId="164" fontId="1" fillId="0" borderId="0" xfId="0" applyAlignment="1">
      <alignment horizontal="justify" wrapText="1"/>
    </xf>
    <xf numFmtId="168" fontId="1" fillId="0" borderId="0" xfId="0" applyAlignment="1">
      <alignment horizontal="center" wrapText="1"/>
    </xf>
    <xf numFmtId="164" fontId="25" fillId="0" borderId="0" xfId="0" applyAlignment="1">
      <alignment/>
    </xf>
    <xf numFmtId="164" fontId="25" fillId="0" borderId="0" xfId="0" applyAlignment="1">
      <alignment horizontal="justify" vertical="justify"/>
    </xf>
    <xf numFmtId="172" fontId="25" fillId="0" borderId="0" xfId="0" applyAlignment="1">
      <alignment horizontal="justify" vertical="justify"/>
    </xf>
    <xf numFmtId="164" fontId="1" fillId="0" borderId="10" xfId="0" applyAlignment="1">
      <alignment horizontal="center"/>
    </xf>
    <xf numFmtId="170" fontId="1" fillId="0" borderId="10" xfId="0" applyAlignment="1">
      <alignment horizontal="center" wrapText="1"/>
    </xf>
    <xf numFmtId="164" fontId="1" fillId="0" borderId="10" xfId="0" applyAlignment="1">
      <alignment horizontal="justify" wrapText="1"/>
    </xf>
    <xf numFmtId="168" fontId="1" fillId="0" borderId="10" xfId="0" applyAlignment="1">
      <alignment horizontal="center" wrapText="1"/>
    </xf>
    <xf numFmtId="168" fontId="1" fillId="0" borderId="10" xfId="0" applyAlignment="1">
      <alignment horizontal="center"/>
    </xf>
    <xf numFmtId="164" fontId="0" fillId="0" borderId="11" xfId="0" applyAlignment="1">
      <alignment/>
    </xf>
    <xf numFmtId="164" fontId="3" fillId="0" borderId="10" xfId="0" applyAlignment="1">
      <alignment horizontal="justify" vertical="top"/>
    </xf>
    <xf numFmtId="164" fontId="0" fillId="0" borderId="10" xfId="0" applyAlignment="1">
      <alignment/>
    </xf>
    <xf numFmtId="164" fontId="3" fillId="0" borderId="0" xfId="0" applyAlignment="1">
      <alignment horizontal="justify" vertical="top"/>
    </xf>
    <xf numFmtId="164" fontId="26" fillId="0" borderId="0" xfId="0" applyAlignment="1">
      <alignment horizontal="justify" vertical="justify"/>
    </xf>
    <xf numFmtId="164" fontId="0" fillId="0" borderId="11" xfId="0" applyAlignment="1">
      <alignment horizontal="justify"/>
    </xf>
    <xf numFmtId="168" fontId="0" fillId="0" borderId="11" xfId="0" applyAlignment="1">
      <alignment horizontal="right"/>
    </xf>
    <xf numFmtId="164" fontId="3" fillId="0" borderId="10" xfId="0" applyAlignment="1">
      <alignment/>
    </xf>
    <xf numFmtId="171" fontId="1" fillId="0" borderId="0" xfId="0" applyAlignment="1">
      <alignment horizontal="center" vertical="justify"/>
    </xf>
    <xf numFmtId="164" fontId="0" fillId="0" borderId="11" xfId="0" applyAlignment="1">
      <alignment horizontal="center"/>
    </xf>
    <xf numFmtId="171" fontId="1" fillId="0" borderId="10" xfId="0" applyAlignment="1">
      <alignment horizontal="center" vertical="justify"/>
    </xf>
    <xf numFmtId="164" fontId="0" fillId="0" borderId="11" xfId="0" applyAlignment="1">
      <alignment horizontal="left" vertical="top"/>
    </xf>
    <xf numFmtId="164" fontId="0" fillId="0" borderId="11" xfId="0" applyAlignment="1">
      <alignment horizontal="left" vertical="top" wrapText="1"/>
    </xf>
    <xf numFmtId="171" fontId="1" fillId="0" borderId="0" xfId="0" applyAlignment="1">
      <alignment horizontal="center"/>
    </xf>
    <xf numFmtId="171" fontId="1" fillId="0" borderId="10" xfId="0" applyAlignment="1">
      <alignment horizontal="center"/>
    </xf>
    <xf numFmtId="164" fontId="28" fillId="0" borderId="0" xfId="0" applyAlignment="1">
      <alignment horizontal="left"/>
    </xf>
    <xf numFmtId="164" fontId="28" fillId="0" borderId="0" xfId="0" applyAlignment="1">
      <alignment/>
    </xf>
    <xf numFmtId="164" fontId="28" fillId="0" borderId="0" xfId="0" applyAlignment="1" quotePrefix="1">
      <alignment/>
    </xf>
    <xf numFmtId="164" fontId="1" fillId="0" borderId="0" xfId="0" applyAlignment="1">
      <alignment horizontal="justify" vertical="top" wrapText="1"/>
    </xf>
    <xf numFmtId="164" fontId="1" fillId="0" borderId="0" xfId="0" applyAlignment="1">
      <alignment horizontal="right" wrapText="1"/>
    </xf>
    <xf numFmtId="164" fontId="1" fillId="0" borderId="0" xfId="89">
      <alignment horizontal="left" vertical="top"/>
      <protection/>
    </xf>
    <xf numFmtId="164" fontId="1" fillId="0" borderId="0" xfId="92">
      <alignment/>
      <protection/>
    </xf>
    <xf numFmtId="164" fontId="28" fillId="0" borderId="0" xfId="0" applyAlignment="1">
      <alignment horizontal="center" wrapText="1"/>
    </xf>
    <xf numFmtId="164" fontId="28" fillId="0" borderId="0" xfId="90">
      <alignment horizontal="center"/>
      <protection/>
    </xf>
    <xf numFmtId="164" fontId="28" fillId="0" borderId="0" xfId="0" applyAlignment="1">
      <alignment vertical="top"/>
    </xf>
    <xf numFmtId="164" fontId="28" fillId="0" borderId="0" xfId="0" applyAlignment="1" quotePrefix="1">
      <alignment vertical="top"/>
    </xf>
    <xf numFmtId="164" fontId="1" fillId="0" borderId="0" xfId="0" applyAlignment="1">
      <alignment horizontal="right"/>
    </xf>
    <xf numFmtId="164" fontId="28" fillId="0" borderId="0" xfId="0" applyAlignment="1">
      <alignment vertical="top" wrapText="1"/>
    </xf>
    <xf numFmtId="168" fontId="1" fillId="6" borderId="0" xfId="0" applyAlignment="1">
      <alignment/>
    </xf>
    <xf numFmtId="168" fontId="1" fillId="0" borderId="0" xfId="0" applyAlignment="1">
      <alignment/>
    </xf>
    <xf numFmtId="164" fontId="28" fillId="0" borderId="0" xfId="0" applyAlignment="1">
      <alignment horizontal="justify" vertical="top" wrapText="1"/>
    </xf>
    <xf numFmtId="164" fontId="28" fillId="0" borderId="0" xfId="0" applyAlignment="1">
      <alignment horizontal="right" wrapText="1"/>
    </xf>
    <xf numFmtId="168" fontId="28" fillId="5" borderId="0" xfId="0" applyAlignment="1">
      <alignment/>
    </xf>
    <xf numFmtId="170" fontId="1" fillId="0" borderId="0" xfId="0" applyAlignment="1">
      <alignment/>
    </xf>
    <xf numFmtId="168" fontId="28" fillId="0" borderId="0" xfId="0" applyAlignment="1">
      <alignment/>
    </xf>
    <xf numFmtId="164" fontId="1" fillId="0" borderId="0" xfId="0" applyAlignment="1">
      <alignment horizontal="right" vertical="top" wrapText="1"/>
    </xf>
    <xf numFmtId="164" fontId="1" fillId="0" borderId="0" xfId="0" applyAlignment="1">
      <alignment horizontal="center" vertical="top" wrapText="1"/>
    </xf>
    <xf numFmtId="164" fontId="1" fillId="0" borderId="0" xfId="92">
      <alignment horizontal="justify" vertical="top" wrapText="1"/>
      <protection/>
    </xf>
    <xf numFmtId="164" fontId="1" fillId="0" borderId="0" xfId="0" applyAlignment="1">
      <alignment horizontal="left" vertical="top" wrapText="1"/>
    </xf>
    <xf numFmtId="170" fontId="1" fillId="0" borderId="0" xfId="0" applyAlignment="1">
      <alignment horizontal="left" vertical="top" wrapText="1"/>
    </xf>
    <xf numFmtId="170" fontId="1" fillId="0" borderId="12" xfId="0" applyAlignment="1">
      <alignment/>
    </xf>
    <xf numFmtId="164" fontId="28" fillId="0" borderId="13" xfId="0" applyAlignment="1">
      <alignment horizontal="center" vertical="top" wrapText="1"/>
    </xf>
    <xf numFmtId="164" fontId="28" fillId="0" borderId="13" xfId="0" applyAlignment="1">
      <alignment horizontal="justify" vertical="top" wrapText="1"/>
    </xf>
    <xf numFmtId="164" fontId="1" fillId="0" borderId="13" xfId="0" applyAlignment="1">
      <alignment vertical="top" wrapText="1"/>
    </xf>
    <xf numFmtId="164" fontId="1" fillId="0" borderId="13" xfId="0" applyAlignment="1">
      <alignment horizontal="right" vertical="top" wrapText="1"/>
    </xf>
    <xf numFmtId="168" fontId="28" fillId="5" borderId="13" xfId="0" applyAlignment="1">
      <alignment/>
    </xf>
    <xf numFmtId="164" fontId="28" fillId="0" borderId="0" xfId="0" applyAlignment="1">
      <alignment horizontal="center" vertical="top" wrapText="1"/>
    </xf>
    <xf numFmtId="164" fontId="3" fillId="0" borderId="0" xfId="0" applyAlignment="1">
      <alignment/>
    </xf>
    <xf numFmtId="164" fontId="3" fillId="0" borderId="0" xfId="0" applyAlignment="1" quotePrefix="1">
      <alignment/>
    </xf>
    <xf numFmtId="168" fontId="1" fillId="5" borderId="0" xfId="0" applyAlignment="1">
      <alignment/>
    </xf>
    <xf numFmtId="164" fontId="8" fillId="2" borderId="0" xfId="16">
      <alignment/>
      <protection/>
    </xf>
    <xf numFmtId="164" fontId="8" fillId="3" borderId="0" xfId="17">
      <alignment/>
      <protection/>
    </xf>
    <xf numFmtId="164" fontId="8" fillId="4" borderId="0" xfId="18">
      <alignment/>
      <protection/>
    </xf>
    <xf numFmtId="164" fontId="8" fillId="5" borderId="0" xfId="19">
      <alignment/>
      <protection/>
    </xf>
    <xf numFmtId="164" fontId="8" fillId="6" borderId="0" xfId="20">
      <alignment/>
      <protection/>
    </xf>
    <xf numFmtId="164" fontId="8" fillId="7" borderId="0" xfId="21">
      <alignment/>
      <protection/>
    </xf>
    <xf numFmtId="164" fontId="8" fillId="2" borderId="0" xfId="22">
      <alignment/>
      <protection/>
    </xf>
    <xf numFmtId="164" fontId="8" fillId="3" borderId="0" xfId="23">
      <alignment/>
      <protection/>
    </xf>
    <xf numFmtId="164" fontId="8" fillId="4" borderId="0" xfId="24">
      <alignment/>
      <protection/>
    </xf>
    <xf numFmtId="164" fontId="8" fillId="5" borderId="0" xfId="25">
      <alignment/>
      <protection/>
    </xf>
    <xf numFmtId="164" fontId="8" fillId="6" borderId="0" xfId="26">
      <alignment/>
      <protection/>
    </xf>
    <xf numFmtId="164" fontId="8" fillId="7" borderId="0" xfId="27">
      <alignment/>
      <protection/>
    </xf>
    <xf numFmtId="164" fontId="8" fillId="8" borderId="0" xfId="28">
      <alignment/>
      <protection/>
    </xf>
    <xf numFmtId="164" fontId="8" fillId="9" borderId="0" xfId="29">
      <alignment/>
      <protection/>
    </xf>
    <xf numFmtId="164" fontId="8" fillId="10" borderId="0" xfId="30">
      <alignment/>
      <protection/>
    </xf>
    <xf numFmtId="164" fontId="8" fillId="5" borderId="0" xfId="31">
      <alignment/>
      <protection/>
    </xf>
    <xf numFmtId="164" fontId="8" fillId="8" borderId="0" xfId="32">
      <alignment/>
      <protection/>
    </xf>
    <xf numFmtId="164" fontId="8" fillId="11" borderId="0" xfId="33">
      <alignment/>
      <protection/>
    </xf>
    <xf numFmtId="164" fontId="8" fillId="9" borderId="0" xfId="34">
      <alignment/>
      <protection/>
    </xf>
    <xf numFmtId="164" fontId="8" fillId="10" borderId="0" xfId="35">
      <alignment/>
      <protection/>
    </xf>
    <xf numFmtId="164" fontId="8" fillId="5" borderId="0" xfId="36">
      <alignment/>
      <protection/>
    </xf>
    <xf numFmtId="164" fontId="8" fillId="8" borderId="0" xfId="37">
      <alignment/>
      <protection/>
    </xf>
    <xf numFmtId="164" fontId="8" fillId="11" borderId="0" xfId="38">
      <alignment/>
      <protection/>
    </xf>
    <xf numFmtId="164" fontId="8" fillId="8" borderId="0" xfId="39">
      <alignment/>
      <protection/>
    </xf>
    <xf numFmtId="164" fontId="9" fillId="12" borderId="0" xfId="40">
      <alignment/>
      <protection/>
    </xf>
    <xf numFmtId="164" fontId="9" fillId="9" borderId="0" xfId="41">
      <alignment/>
      <protection/>
    </xf>
    <xf numFmtId="164" fontId="9" fillId="10" borderId="0" xfId="42">
      <alignment/>
      <protection/>
    </xf>
    <xf numFmtId="164" fontId="9" fillId="13" borderId="0" xfId="43">
      <alignment/>
      <protection/>
    </xf>
    <xf numFmtId="164" fontId="9" fillId="14" borderId="0" xfId="44">
      <alignment/>
      <protection/>
    </xf>
    <xf numFmtId="164" fontId="9" fillId="15" borderId="0" xfId="45">
      <alignment/>
      <protection/>
    </xf>
    <xf numFmtId="164" fontId="9" fillId="12" borderId="0" xfId="46">
      <alignment/>
      <protection/>
    </xf>
    <xf numFmtId="164" fontId="9" fillId="9" borderId="0" xfId="47">
      <alignment/>
      <protection/>
    </xf>
    <xf numFmtId="164" fontId="9" fillId="10" borderId="0" xfId="48">
      <alignment/>
      <protection/>
    </xf>
    <xf numFmtId="164" fontId="9" fillId="13" borderId="0" xfId="49">
      <alignment/>
      <protection/>
    </xf>
    <xf numFmtId="164" fontId="9" fillId="14" borderId="0" xfId="50">
      <alignment/>
      <protection/>
    </xf>
    <xf numFmtId="164" fontId="9" fillId="15" borderId="0" xfId="51">
      <alignment/>
      <protection/>
    </xf>
    <xf numFmtId="164" fontId="9" fillId="16" borderId="0" xfId="52">
      <alignment/>
      <protection/>
    </xf>
    <xf numFmtId="164" fontId="9" fillId="17" borderId="0" xfId="53">
      <alignment/>
      <protection/>
    </xf>
    <xf numFmtId="164" fontId="9" fillId="18" borderId="0" xfId="54">
      <alignment/>
      <protection/>
    </xf>
    <xf numFmtId="164" fontId="9" fillId="13" borderId="0" xfId="55">
      <alignment/>
      <protection/>
    </xf>
    <xf numFmtId="164" fontId="9" fillId="14" borderId="0" xfId="56">
      <alignment/>
      <protection/>
    </xf>
    <xf numFmtId="164" fontId="9" fillId="19" borderId="0" xfId="57">
      <alignment/>
      <protection/>
    </xf>
    <xf numFmtId="164" fontId="10" fillId="3" borderId="0" xfId="58">
      <alignment/>
      <protection/>
    </xf>
    <xf numFmtId="164" fontId="0" fillId="20" borderId="1" xfId="59">
      <alignment/>
      <protection/>
    </xf>
    <xf numFmtId="164" fontId="11" fillId="21" borderId="2" xfId="60">
      <alignment/>
      <protection/>
    </xf>
    <xf numFmtId="164" fontId="12" fillId="22" borderId="3" xfId="61">
      <alignment/>
      <protection/>
    </xf>
    <xf numFmtId="164" fontId="14" fillId="4" borderId="0" xfId="62">
      <alignment/>
      <protection/>
    </xf>
    <xf numFmtId="164" fontId="13" fillId="0" borderId="0" xfId="63">
      <alignment/>
      <protection/>
    </xf>
    <xf numFmtId="164" fontId="14" fillId="4" borderId="0" xfId="64">
      <alignment/>
      <protection/>
    </xf>
    <xf numFmtId="164" fontId="15" fillId="0" borderId="4" xfId="65">
      <alignment/>
      <protection/>
    </xf>
    <xf numFmtId="164" fontId="16" fillId="0" borderId="5" xfId="66">
      <alignment/>
      <protection/>
    </xf>
    <xf numFmtId="164" fontId="17" fillId="0" borderId="6" xfId="67">
      <alignment/>
      <protection/>
    </xf>
    <xf numFmtId="164" fontId="17" fillId="0" borderId="0" xfId="68">
      <alignment/>
      <protection/>
    </xf>
    <xf numFmtId="164" fontId="7" fillId="0" borderId="0" xfId="69">
      <alignment vertical="top"/>
      <protection locked="0"/>
    </xf>
    <xf numFmtId="164" fontId="18" fillId="7" borderId="2" xfId="70">
      <alignment/>
      <protection/>
    </xf>
    <xf numFmtId="164" fontId="9" fillId="16" borderId="0" xfId="71">
      <alignment/>
      <protection/>
    </xf>
    <xf numFmtId="164" fontId="9" fillId="17" borderId="0" xfId="72">
      <alignment/>
      <protection/>
    </xf>
    <xf numFmtId="164" fontId="9" fillId="18" borderId="0" xfId="73">
      <alignment/>
      <protection/>
    </xf>
    <xf numFmtId="164" fontId="9" fillId="13" borderId="0" xfId="74">
      <alignment/>
      <protection/>
    </xf>
    <xf numFmtId="164" fontId="9" fillId="14" borderId="0" xfId="75">
      <alignment/>
      <protection/>
    </xf>
    <xf numFmtId="164" fontId="9" fillId="19" borderId="0" xfId="76">
      <alignment/>
      <protection/>
    </xf>
    <xf numFmtId="164" fontId="21" fillId="21" borderId="7" xfId="77">
      <alignment/>
      <protection/>
    </xf>
    <xf numFmtId="164" fontId="11" fillId="21" borderId="2" xfId="78">
      <alignment/>
      <protection/>
    </xf>
    <xf numFmtId="164" fontId="19" fillId="0" borderId="8" xfId="79">
      <alignment/>
      <protection/>
    </xf>
    <xf numFmtId="164" fontId="10" fillId="3" borderId="0" xfId="80">
      <alignment/>
      <protection/>
    </xf>
    <xf numFmtId="164" fontId="22" fillId="0" borderId="0" xfId="81">
      <alignment/>
      <protection/>
    </xf>
    <xf numFmtId="164" fontId="15" fillId="0" borderId="4" xfId="82">
      <alignment/>
      <protection/>
    </xf>
    <xf numFmtId="164" fontId="16" fillId="0" borderId="5" xfId="83">
      <alignment/>
      <protection/>
    </xf>
    <xf numFmtId="164" fontId="17" fillId="0" borderId="6" xfId="84">
      <alignment/>
      <protection/>
    </xf>
    <xf numFmtId="164" fontId="17" fillId="0" borderId="0" xfId="85">
      <alignment/>
      <protection/>
    </xf>
    <xf numFmtId="164" fontId="20" fillId="23" borderId="0" xfId="86">
      <alignment/>
      <protection/>
    </xf>
    <xf numFmtId="164" fontId="20" fillId="23" borderId="0" xfId="87">
      <alignment/>
      <protection/>
    </xf>
    <xf numFmtId="164" fontId="0" fillId="0" borderId="0" xfId="88">
      <alignment/>
      <protection/>
    </xf>
    <xf numFmtId="164" fontId="0" fillId="0" borderId="0" xfId="89">
      <alignment/>
      <protection/>
    </xf>
    <xf numFmtId="164" fontId="0" fillId="0" borderId="0" xfId="90">
      <alignment/>
      <protection/>
    </xf>
    <xf numFmtId="164" fontId="0" fillId="20" borderId="1" xfId="91">
      <alignment/>
      <protection/>
    </xf>
    <xf numFmtId="164" fontId="0" fillId="0" borderId="0" xfId="92">
      <alignment/>
      <protection/>
    </xf>
    <xf numFmtId="164" fontId="21" fillId="21" borderId="7" xfId="93">
      <alignment/>
      <protection/>
    </xf>
    <xf numFmtId="165" fontId="0" fillId="0" borderId="0" xfId="94">
      <alignment/>
      <protection/>
    </xf>
    <xf numFmtId="164" fontId="19" fillId="0" borderId="8" xfId="95">
      <alignment/>
      <protection/>
    </xf>
    <xf numFmtId="164" fontId="6" fillId="0" borderId="0" xfId="96">
      <alignment vertical="top"/>
      <protection locked="0"/>
    </xf>
    <xf numFmtId="164" fontId="12" fillId="22" borderId="3" xfId="97">
      <alignment/>
      <protection/>
    </xf>
    <xf numFmtId="164" fontId="27" fillId="0" borderId="0" xfId="98">
      <alignment/>
      <protection/>
    </xf>
    <xf numFmtId="164" fontId="13" fillId="0" borderId="0" xfId="99">
      <alignment/>
      <protection/>
    </xf>
    <xf numFmtId="164" fontId="24" fillId="0" borderId="0" xfId="100">
      <alignment/>
      <protection/>
    </xf>
    <xf numFmtId="164" fontId="22" fillId="0" borderId="0" xfId="101">
      <alignment/>
      <protection/>
    </xf>
    <xf numFmtId="164" fontId="23" fillId="0" borderId="9" xfId="102">
      <alignment/>
      <protection/>
    </xf>
    <xf numFmtId="164" fontId="23" fillId="0" borderId="9" xfId="103">
      <alignment/>
      <protection/>
    </xf>
    <xf numFmtId="164" fontId="18" fillId="7" borderId="2" xfId="104">
      <alignment/>
      <protection/>
    </xf>
    <xf numFmtId="166" fontId="0" fillId="0" borderId="0" xfId="105">
      <alignment/>
      <protection/>
    </xf>
    <xf numFmtId="167" fontId="0" fillId="0" borderId="0" xfId="106">
      <alignment/>
      <protection/>
    </xf>
    <xf numFmtId="164" fontId="24" fillId="0" borderId="0" xfId="107">
      <alignment/>
      <protection/>
    </xf>
    <xf numFmtId="168" fontId="0" fillId="0" borderId="0" xfId="108">
      <alignment/>
      <protection/>
    </xf>
    <xf numFmtId="169" fontId="0" fillId="0" borderId="0" xfId="109">
      <alignment/>
      <protection/>
    </xf>
  </cellXfs>
  <cellStyles count="9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Isticanje1" xfId="22"/>
    <cellStyle name="20% - Isticanje2" xfId="23"/>
    <cellStyle name="20% - Isticanje3" xfId="24"/>
    <cellStyle name="20% - Isticanje4" xfId="25"/>
    <cellStyle name="20% - Isticanje5" xfId="26"/>
    <cellStyle name="20% - Isticanj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_ERSTE-K-staro" xfId="89"/>
    <cellStyle name="Normal_zaG ERSTE-Haulik" xfId="90"/>
    <cellStyle name="Note" xfId="91"/>
    <cellStyle name="Obično_ERSTE-Delnice-TR" xfId="92"/>
    <cellStyle name="Output" xfId="93"/>
    <cellStyle name="Percent" xfId="94"/>
    <cellStyle name="Povezana ćelija" xfId="95"/>
    <cellStyle name="Followed Hyperlink" xfId="96"/>
    <cellStyle name="Provjera ćelije" xfId="97"/>
    <cellStyle name="Style 1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6"/>
  <sheetViews>
    <sheetView tabSelected="1" zoomScale="125" zoomScaleNormal="125" workbookViewId="0" topLeftCell="A181">
      <selection activeCell="C219" sqref="C219"/>
    </sheetView>
  </sheetViews>
  <sheetFormatPr defaultColWidth="10.00390625" defaultRowHeight="12.75"/>
  <cols>
    <col min="1" max="1" width="5.7109375" style="0" customWidth="1"/>
    <col min="2" max="2" width="47.140625" style="0" customWidth="1"/>
    <col min="3" max="4" width="8.00390625" style="0" customWidth="1"/>
    <col min="5" max="5" width="9.421875" style="0" customWidth="1"/>
    <col min="6" max="6" width="10.00390625" style="0" customWidth="1"/>
    <col min="7" max="7" width="37.00390625" style="0" customWidth="1"/>
    <col min="8" max="256" width="9.140625" style="0" customWidth="1"/>
  </cols>
  <sheetData>
    <row r="1" spans="1:256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">
      <c r="A2" s="84" t="s">
        <v>0</v>
      </c>
      <c r="B2" s="82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">
      <c r="A4" s="4"/>
      <c r="B4" s="83" t="s">
        <v>21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49.5">
      <c r="A6" s="4"/>
      <c r="B6" s="6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4.5" customHeight="1">
      <c r="A7" s="4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49.5">
      <c r="A8" s="4"/>
      <c r="B8" s="6" t="s">
        <v>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4.5" customHeight="1">
      <c r="A9" s="4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36.75">
      <c r="A10" s="4"/>
      <c r="B10" s="6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4.5" customHeight="1">
      <c r="A11" s="4"/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.75">
      <c r="A12" s="4"/>
      <c r="B12" s="6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4.5" customHeight="1">
      <c r="A13" s="4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36.75">
      <c r="A14" s="4"/>
      <c r="B14" s="6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4.5" customHeight="1">
      <c r="A15" s="4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48.75" customHeight="1">
      <c r="A16" s="4"/>
      <c r="B16" s="6" t="s">
        <v>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4.5" customHeight="1">
      <c r="A17" s="4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.75">
      <c r="A18" s="4"/>
      <c r="B18" s="6" t="s">
        <v>28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3.75" customHeight="1">
      <c r="A19" s="4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.75">
      <c r="A20" s="4"/>
      <c r="B20" s="6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3.75" customHeight="1">
      <c r="A21" s="4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36.75">
      <c r="A22" s="4"/>
      <c r="B22" s="6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4.5" customHeight="1">
      <c r="A23" s="4"/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61.5">
      <c r="A24" s="4"/>
      <c r="B24" s="6" t="s">
        <v>31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4.5" customHeight="1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49.5">
      <c r="A26" s="4"/>
      <c r="B26" s="6" t="s">
        <v>32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4.5" customHeight="1">
      <c r="A27" s="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49.5">
      <c r="A28" s="4"/>
      <c r="B28" s="6" t="s">
        <v>33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3" customHeight="1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49.5">
      <c r="A30" s="4"/>
      <c r="B30" s="6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61.5">
      <c r="A33" s="83"/>
      <c r="B33" s="85" t="s">
        <v>35</v>
      </c>
      <c r="C33" s="85"/>
      <c r="D33" s="8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8.25" customHeight="1">
      <c r="A34" s="83"/>
      <c r="B34" s="85"/>
      <c r="C34" s="85"/>
      <c r="D34" s="8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2">
      <c r="A35" s="87"/>
      <c r="B35" s="88"/>
      <c r="C35" s="89" t="s">
        <v>129</v>
      </c>
      <c r="D35" s="90" t="s">
        <v>134</v>
      </c>
      <c r="E35" s="90" t="s">
        <v>135</v>
      </c>
      <c r="F35" s="90" t="s">
        <v>136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ht="36.75">
      <c r="A36" s="92" t="s">
        <v>1</v>
      </c>
      <c r="B36" s="85" t="s">
        <v>36</v>
      </c>
      <c r="C36" s="9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4.5" customHeight="1">
      <c r="A37" s="4"/>
      <c r="B37" s="83"/>
      <c r="C37" s="9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.75">
      <c r="A38" s="94"/>
      <c r="B38" s="85" t="s">
        <v>37</v>
      </c>
      <c r="C38" s="86" t="s">
        <v>130</v>
      </c>
      <c r="D38" s="86">
        <v>3</v>
      </c>
      <c r="E38" s="95"/>
      <c r="F38" s="9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3.75" customHeight="1">
      <c r="A39" s="94"/>
      <c r="B39" s="85"/>
      <c r="C39" s="86"/>
      <c r="D39" s="86"/>
      <c r="E39" s="96"/>
      <c r="F39" s="9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36.75" customHeight="1">
      <c r="A40" s="4"/>
      <c r="B40" s="85" t="s">
        <v>38</v>
      </c>
      <c r="C40" s="86" t="s">
        <v>131</v>
      </c>
      <c r="D40" s="4">
        <v>1</v>
      </c>
      <c r="E40" s="95"/>
      <c r="F40" s="9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6" customHeight="1">
      <c r="A41" s="4"/>
      <c r="B41" s="85"/>
      <c r="C41" s="93"/>
      <c r="D41" s="4"/>
      <c r="E41" s="96"/>
      <c r="F41" s="9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36.75">
      <c r="A42" s="4"/>
      <c r="B42" s="97" t="s">
        <v>39</v>
      </c>
      <c r="C42" s="86" t="s">
        <v>130</v>
      </c>
      <c r="D42" s="98">
        <v>1</v>
      </c>
      <c r="E42" s="96"/>
      <c r="F42" s="9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2">
      <c r="A43" s="4"/>
      <c r="B43" s="97"/>
      <c r="C43" s="98"/>
      <c r="D43" s="98"/>
      <c r="E43" s="96"/>
      <c r="F43" s="10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>
      <c r="A44" s="4"/>
      <c r="B44" s="97"/>
      <c r="C44" s="98"/>
      <c r="D44" s="98"/>
      <c r="E44" s="96"/>
      <c r="F44" s="10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49.5">
      <c r="A45" s="92" t="s">
        <v>2</v>
      </c>
      <c r="B45" s="85" t="s">
        <v>40</v>
      </c>
      <c r="C45" s="86" t="s">
        <v>130</v>
      </c>
      <c r="D45" s="86">
        <v>1</v>
      </c>
      <c r="E45" s="95"/>
      <c r="F45" s="9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" customHeight="1">
      <c r="A46" s="4"/>
      <c r="B46" s="4" t="s">
        <v>41</v>
      </c>
      <c r="C46" s="93"/>
      <c r="D46" s="4"/>
      <c r="E46" s="96"/>
      <c r="F46" s="9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4.5" customHeight="1">
      <c r="A47" s="4"/>
      <c r="B47" s="4"/>
      <c r="C47" s="93"/>
      <c r="D47" s="4"/>
      <c r="E47" s="96"/>
      <c r="F47" s="9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48" customHeight="1">
      <c r="A48" s="4"/>
      <c r="B48" s="85" t="s">
        <v>42</v>
      </c>
      <c r="C48" s="86" t="s">
        <v>130</v>
      </c>
      <c r="D48" s="86">
        <v>1</v>
      </c>
      <c r="E48" s="95"/>
      <c r="F48" s="9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48.75" customHeight="1">
      <c r="A49" s="4"/>
      <c r="B49" s="85" t="s">
        <v>43</v>
      </c>
      <c r="C49" s="86" t="s">
        <v>130</v>
      </c>
      <c r="D49" s="86">
        <v>8</v>
      </c>
      <c r="E49" s="95"/>
      <c r="F49" s="9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36.75">
      <c r="A50" s="4"/>
      <c r="B50" s="85" t="s">
        <v>44</v>
      </c>
      <c r="C50" s="86" t="s">
        <v>130</v>
      </c>
      <c r="D50" s="86">
        <v>8</v>
      </c>
      <c r="E50" s="95"/>
      <c r="F50" s="9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36.75">
      <c r="A51" s="4"/>
      <c r="B51" s="85" t="s">
        <v>45</v>
      </c>
      <c r="C51" s="86" t="s">
        <v>130</v>
      </c>
      <c r="D51" s="86">
        <v>8</v>
      </c>
      <c r="E51" s="95"/>
      <c r="F51" s="9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48" customHeight="1">
      <c r="A52" s="4"/>
      <c r="B52" s="85" t="s">
        <v>46</v>
      </c>
      <c r="C52" s="86" t="s">
        <v>130</v>
      </c>
      <c r="D52" s="86">
        <v>3</v>
      </c>
      <c r="E52" s="95"/>
      <c r="F52" s="9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48" customHeight="1">
      <c r="A53" s="4"/>
      <c r="B53" s="85" t="s">
        <v>47</v>
      </c>
      <c r="C53" s="86" t="s">
        <v>130</v>
      </c>
      <c r="D53" s="86">
        <v>5</v>
      </c>
      <c r="E53" s="95"/>
      <c r="F53" s="9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48" customHeight="1">
      <c r="A54" s="4"/>
      <c r="B54" s="85" t="s">
        <v>48</v>
      </c>
      <c r="C54" s="86" t="s">
        <v>130</v>
      </c>
      <c r="D54" s="86">
        <v>8</v>
      </c>
      <c r="E54" s="95"/>
      <c r="F54" s="9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2">
      <c r="A55" s="4"/>
      <c r="B55" s="85" t="s">
        <v>49</v>
      </c>
      <c r="C55" s="86" t="s">
        <v>130</v>
      </c>
      <c r="D55" s="86">
        <v>1</v>
      </c>
      <c r="E55" s="95"/>
      <c r="F55" s="9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24.75">
      <c r="A56" s="94"/>
      <c r="B56" s="85" t="s">
        <v>37</v>
      </c>
      <c r="C56" s="86" t="s">
        <v>130</v>
      </c>
      <c r="D56" s="86">
        <v>10</v>
      </c>
      <c r="E56" s="95"/>
      <c r="F56" s="9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2">
      <c r="A57" s="94"/>
      <c r="B57" s="85"/>
      <c r="C57" s="86"/>
      <c r="D57" s="86"/>
      <c r="E57" s="96"/>
      <c r="F57" s="9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">
      <c r="A58" s="87"/>
      <c r="B58" s="88"/>
      <c r="C58" s="89" t="s">
        <v>129</v>
      </c>
      <c r="D58" s="90" t="s">
        <v>134</v>
      </c>
      <c r="E58" s="90"/>
      <c r="F58" s="90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</row>
    <row r="59" spans="1:256" ht="24.75">
      <c r="A59" s="94"/>
      <c r="B59" s="85" t="s">
        <v>50</v>
      </c>
      <c r="C59" s="86" t="s">
        <v>130</v>
      </c>
      <c r="D59" s="86">
        <v>1</v>
      </c>
      <c r="E59" s="95"/>
      <c r="F59" s="9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24.75">
      <c r="A60" s="4"/>
      <c r="B60" s="85" t="s">
        <v>51</v>
      </c>
      <c r="C60" s="86" t="s">
        <v>130</v>
      </c>
      <c r="D60" s="86">
        <v>1</v>
      </c>
      <c r="E60" s="95"/>
      <c r="F60" s="9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2">
      <c r="A61" s="4"/>
      <c r="B61" s="85" t="s">
        <v>52</v>
      </c>
      <c r="C61" s="86" t="s">
        <v>130</v>
      </c>
      <c r="D61" s="86">
        <v>3</v>
      </c>
      <c r="E61" s="95"/>
      <c r="F61" s="9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5.25" customHeight="1">
      <c r="A62" s="4"/>
      <c r="B62" s="85"/>
      <c r="C62" s="93"/>
      <c r="D62" s="4"/>
      <c r="E62" s="95"/>
      <c r="F62" s="9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36" customHeight="1">
      <c r="A63" s="4"/>
      <c r="B63" s="85" t="s">
        <v>38</v>
      </c>
      <c r="C63" s="86" t="s">
        <v>131</v>
      </c>
      <c r="D63" s="4">
        <v>1</v>
      </c>
      <c r="E63" s="95"/>
      <c r="F63" s="9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4.5" customHeight="1">
      <c r="A64" s="4"/>
      <c r="B64" s="85"/>
      <c r="C64" s="93"/>
      <c r="D64" s="4"/>
      <c r="E64" s="96"/>
      <c r="F64" s="9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36.75">
      <c r="A65" s="4"/>
      <c r="B65" s="97" t="s">
        <v>39</v>
      </c>
      <c r="C65" s="86" t="s">
        <v>130</v>
      </c>
      <c r="D65" s="98">
        <v>1</v>
      </c>
      <c r="E65" s="96"/>
      <c r="F65" s="99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0.5" customHeight="1">
      <c r="A66" s="4"/>
      <c r="B66" s="97"/>
      <c r="C66" s="98"/>
      <c r="D66" s="98"/>
      <c r="E66" s="96"/>
      <c r="F66" s="10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0.5" customHeight="1">
      <c r="A67" s="4"/>
      <c r="B67" s="97"/>
      <c r="C67" s="98"/>
      <c r="D67" s="98"/>
      <c r="E67" s="96"/>
      <c r="F67" s="10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49.5">
      <c r="A68" s="92" t="s">
        <v>3</v>
      </c>
      <c r="B68" s="85" t="s">
        <v>54</v>
      </c>
      <c r="C68" s="98"/>
      <c r="D68" s="98"/>
      <c r="E68" s="96"/>
      <c r="F68" s="10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4.5" customHeight="1">
      <c r="A69" s="4"/>
      <c r="B69" s="85"/>
      <c r="C69" s="98"/>
      <c r="D69" s="98"/>
      <c r="E69" s="96"/>
      <c r="F69" s="10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">
      <c r="A70" s="91"/>
      <c r="B70" s="85" t="s">
        <v>55</v>
      </c>
      <c r="C70" s="86" t="s">
        <v>130</v>
      </c>
      <c r="D70" s="98">
        <v>1</v>
      </c>
      <c r="E70" s="95"/>
      <c r="F70" s="9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0.5" customHeight="1">
      <c r="A71" s="91"/>
      <c r="B71" s="97"/>
      <c r="C71" s="98"/>
      <c r="D71" s="98"/>
      <c r="E71" s="96"/>
      <c r="F71" s="101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0.5" customHeight="1">
      <c r="A72" s="4"/>
      <c r="B72" s="85"/>
      <c r="C72" s="98"/>
      <c r="D72" s="98"/>
      <c r="E72" s="96"/>
      <c r="F72" s="10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36" customHeight="1">
      <c r="A73" s="92" t="s">
        <v>4</v>
      </c>
      <c r="B73" s="85" t="s">
        <v>56</v>
      </c>
      <c r="C73" s="98"/>
      <c r="D73" s="98"/>
      <c r="E73" s="96"/>
      <c r="F73" s="101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5.25" customHeight="1">
      <c r="A74" s="4"/>
      <c r="B74" s="85"/>
      <c r="C74" s="98"/>
      <c r="D74" s="98"/>
      <c r="E74" s="96"/>
      <c r="F74" s="10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2">
      <c r="A75" s="91"/>
      <c r="B75" s="85" t="s">
        <v>55</v>
      </c>
      <c r="C75" s="86" t="s">
        <v>130</v>
      </c>
      <c r="D75" s="98">
        <v>2</v>
      </c>
      <c r="E75" s="95"/>
      <c r="F75" s="9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0.5" customHeight="1">
      <c r="A76" s="4"/>
      <c r="B76" s="85"/>
      <c r="C76" s="98"/>
      <c r="D76" s="98"/>
      <c r="E76" s="96"/>
      <c r="F76" s="10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0.5" customHeight="1">
      <c r="A77" s="91"/>
      <c r="B77" s="85"/>
      <c r="C77" s="102"/>
      <c r="D77" s="102"/>
      <c r="E77" s="96"/>
      <c r="F77" s="10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24" customHeight="1">
      <c r="A78" s="92" t="s">
        <v>5</v>
      </c>
      <c r="B78" s="6" t="s">
        <v>57</v>
      </c>
      <c r="C78" s="102"/>
      <c r="D78" s="102"/>
      <c r="E78" s="96"/>
      <c r="F78" s="10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2">
      <c r="A79" s="91"/>
      <c r="B79" s="6" t="s">
        <v>58</v>
      </c>
      <c r="C79" s="102"/>
      <c r="D79" s="102"/>
      <c r="E79" s="96"/>
      <c r="F79" s="10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">
      <c r="A80" s="91"/>
      <c r="B80" s="6" t="s">
        <v>59</v>
      </c>
      <c r="C80" s="102"/>
      <c r="D80" s="102"/>
      <c r="E80" s="96"/>
      <c r="F80" s="101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2">
      <c r="A81" s="91"/>
      <c r="B81" s="6" t="s">
        <v>60</v>
      </c>
      <c r="C81" s="102"/>
      <c r="D81" s="102"/>
      <c r="E81" s="96"/>
      <c r="F81" s="10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24.75">
      <c r="A82" s="91"/>
      <c r="B82" s="6" t="s">
        <v>61</v>
      </c>
      <c r="C82" s="102"/>
      <c r="D82" s="102"/>
      <c r="E82" s="96"/>
      <c r="F82" s="101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2">
      <c r="A83" s="91"/>
      <c r="B83" s="6" t="s">
        <v>62</v>
      </c>
      <c r="C83" s="102"/>
      <c r="D83" s="102"/>
      <c r="E83" s="96"/>
      <c r="F83" s="101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">
      <c r="A84" s="91"/>
      <c r="B84" s="6" t="s">
        <v>63</v>
      </c>
      <c r="C84" s="102"/>
      <c r="D84" s="102"/>
      <c r="E84" s="96"/>
      <c r="F84" s="10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2">
      <c r="A85" s="91"/>
      <c r="B85" s="6" t="s">
        <v>64</v>
      </c>
      <c r="C85" s="102"/>
      <c r="D85" s="102"/>
      <c r="E85" s="96"/>
      <c r="F85" s="101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5.25" customHeight="1">
      <c r="A86" s="91"/>
      <c r="B86" s="85"/>
      <c r="C86" s="102"/>
      <c r="D86" s="102"/>
      <c r="E86" s="96"/>
      <c r="F86" s="101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2">
      <c r="A87" s="91"/>
      <c r="B87" s="85" t="s">
        <v>55</v>
      </c>
      <c r="C87" s="86" t="s">
        <v>130</v>
      </c>
      <c r="D87" s="98">
        <v>1</v>
      </c>
      <c r="E87" s="95"/>
      <c r="F87" s="9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0.5" customHeight="1">
      <c r="A88" s="91"/>
      <c r="B88" s="85"/>
      <c r="C88" s="102"/>
      <c r="D88" s="102"/>
      <c r="E88" s="96"/>
      <c r="F88" s="100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0.5" customHeight="1">
      <c r="A89" s="91"/>
      <c r="B89" s="85"/>
      <c r="C89" s="102"/>
      <c r="D89" s="102"/>
      <c r="E89" s="96"/>
      <c r="F89" s="100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36.75">
      <c r="A90" s="92" t="s">
        <v>6</v>
      </c>
      <c r="B90" s="85" t="s">
        <v>65</v>
      </c>
      <c r="C90" s="102"/>
      <c r="D90" s="102"/>
      <c r="E90" s="96"/>
      <c r="F90" s="10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6.75" customHeight="1">
      <c r="A91" s="91"/>
      <c r="B91" s="85"/>
      <c r="C91" s="102"/>
      <c r="D91" s="102"/>
      <c r="E91" s="96"/>
      <c r="F91" s="9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2">
      <c r="A92" s="91"/>
      <c r="B92" s="85" t="s">
        <v>66</v>
      </c>
      <c r="C92" s="86" t="s">
        <v>132</v>
      </c>
      <c r="D92" s="86">
        <v>45</v>
      </c>
      <c r="E92" s="95"/>
      <c r="F92" s="9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2">
      <c r="A93" s="91"/>
      <c r="B93" s="85" t="s">
        <v>67</v>
      </c>
      <c r="C93" s="86" t="s">
        <v>132</v>
      </c>
      <c r="D93" s="86">
        <v>5</v>
      </c>
      <c r="E93" s="95"/>
      <c r="F93" s="9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5.25" customHeight="1">
      <c r="A94" s="91"/>
      <c r="B94" s="85"/>
      <c r="C94" s="102"/>
      <c r="D94" s="102"/>
      <c r="E94" s="96"/>
      <c r="F94" s="9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2">
      <c r="A95" s="91"/>
      <c r="B95" s="85" t="s">
        <v>55</v>
      </c>
      <c r="C95" s="86" t="s">
        <v>130</v>
      </c>
      <c r="D95" s="98">
        <v>1</v>
      </c>
      <c r="E95" s="96"/>
      <c r="F95" s="9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0.5" customHeight="1">
      <c r="A96" s="91"/>
      <c r="B96" s="97"/>
      <c r="C96" s="98"/>
      <c r="D96" s="98"/>
      <c r="E96" s="96"/>
      <c r="F96" s="10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0.5" customHeight="1">
      <c r="A97" s="4"/>
      <c r="B97" s="97"/>
      <c r="C97" s="98"/>
      <c r="D97" s="98"/>
      <c r="E97" s="96"/>
      <c r="F97" s="10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48" customHeight="1">
      <c r="A98" s="92" t="s">
        <v>0</v>
      </c>
      <c r="B98" s="85" t="s">
        <v>68</v>
      </c>
      <c r="C98" s="98"/>
      <c r="D98" s="98"/>
      <c r="E98" s="96"/>
      <c r="F98" s="101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6.75" customHeight="1">
      <c r="A99" s="4"/>
      <c r="B99" s="97"/>
      <c r="C99" s="98"/>
      <c r="D99" s="98"/>
      <c r="E99" s="96"/>
      <c r="F99" s="10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2">
      <c r="A100" s="4"/>
      <c r="B100" s="85" t="s">
        <v>55</v>
      </c>
      <c r="C100" s="86" t="s">
        <v>130</v>
      </c>
      <c r="D100" s="98">
        <v>1</v>
      </c>
      <c r="E100" s="95"/>
      <c r="F100" s="9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2" hidden="1">
      <c r="A101" s="4"/>
      <c r="B101" s="97"/>
      <c r="C101" s="98"/>
      <c r="D101" s="98"/>
      <c r="E101" s="96"/>
      <c r="F101" s="100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2" hidden="1">
      <c r="A102" s="4"/>
      <c r="B102" s="97"/>
      <c r="C102" s="98"/>
      <c r="D102" s="98"/>
      <c r="E102" s="96"/>
      <c r="F102" s="100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2" hidden="1">
      <c r="A103" s="4"/>
      <c r="B103" s="97"/>
      <c r="C103" s="98"/>
      <c r="D103" s="98"/>
      <c r="E103" s="96"/>
      <c r="F103" s="100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">
      <c r="A104" s="4"/>
      <c r="B104" s="97"/>
      <c r="C104" s="98"/>
      <c r="D104" s="98"/>
      <c r="E104" s="96"/>
      <c r="F104" s="10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2">
      <c r="A105" s="4"/>
      <c r="B105" s="97"/>
      <c r="C105" s="98"/>
      <c r="D105" s="98"/>
      <c r="E105" s="96"/>
      <c r="F105" s="100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2">
      <c r="A106" s="4"/>
      <c r="B106" s="97"/>
      <c r="C106" s="98"/>
      <c r="D106" s="98"/>
      <c r="E106" s="96"/>
      <c r="F106" s="100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2">
      <c r="A107" s="87"/>
      <c r="B107" s="88"/>
      <c r="C107" s="89" t="s">
        <v>129</v>
      </c>
      <c r="D107" s="90" t="s">
        <v>134</v>
      </c>
      <c r="E107" s="90"/>
      <c r="F107" s="90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  <c r="IV107" s="88"/>
    </row>
    <row r="108" spans="1:256" ht="72" customHeight="1">
      <c r="A108" s="92" t="s">
        <v>7</v>
      </c>
      <c r="B108" s="85" t="s">
        <v>69</v>
      </c>
      <c r="C108" s="102"/>
      <c r="D108" s="102"/>
      <c r="E108" s="96"/>
      <c r="F108" s="100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6.75" customHeight="1">
      <c r="A109" s="91"/>
      <c r="B109" s="85"/>
      <c r="C109" s="102"/>
      <c r="D109" s="102"/>
      <c r="E109" s="96"/>
      <c r="F109" s="100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2">
      <c r="A110" s="91"/>
      <c r="B110" s="85" t="s">
        <v>55</v>
      </c>
      <c r="C110" s="86" t="s">
        <v>130</v>
      </c>
      <c r="D110" s="98">
        <v>1</v>
      </c>
      <c r="E110" s="95"/>
      <c r="F110" s="9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2">
      <c r="A111" s="91"/>
      <c r="B111" s="85"/>
      <c r="C111" s="102"/>
      <c r="D111" s="102"/>
      <c r="E111" s="96"/>
      <c r="F111" s="10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2">
      <c r="A112" s="91"/>
      <c r="B112" s="85"/>
      <c r="C112" s="102"/>
      <c r="D112" s="102"/>
      <c r="E112" s="96"/>
      <c r="F112" s="100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2">
      <c r="A113" s="91"/>
      <c r="B113" s="85"/>
      <c r="C113" s="102"/>
      <c r="D113" s="102"/>
      <c r="E113" s="96"/>
      <c r="F113" s="100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36" customHeight="1">
      <c r="A114" s="92" t="s">
        <v>8</v>
      </c>
      <c r="B114" s="85" t="s">
        <v>70</v>
      </c>
      <c r="C114" s="102"/>
      <c r="D114" s="102"/>
      <c r="E114" s="96"/>
      <c r="F114" s="100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6" customHeight="1">
      <c r="A115" s="91"/>
      <c r="B115" s="85"/>
      <c r="C115" s="102"/>
      <c r="D115" s="102"/>
      <c r="E115" s="96"/>
      <c r="F115" s="10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24.75">
      <c r="A116" s="91"/>
      <c r="B116" s="85" t="s">
        <v>71</v>
      </c>
      <c r="C116" s="86" t="s">
        <v>130</v>
      </c>
      <c r="D116" s="86">
        <v>4</v>
      </c>
      <c r="E116" s="95"/>
      <c r="F116" s="9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24" customHeight="1">
      <c r="A117" s="91"/>
      <c r="B117" s="85" t="s">
        <v>72</v>
      </c>
      <c r="C117" s="86" t="s">
        <v>130</v>
      </c>
      <c r="D117" s="86">
        <v>1</v>
      </c>
      <c r="E117" s="95"/>
      <c r="F117" s="9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5.25" customHeight="1">
      <c r="A118" s="91"/>
      <c r="B118" s="85"/>
      <c r="C118" s="102"/>
      <c r="D118" s="102"/>
      <c r="E118" s="96"/>
      <c r="F118" s="9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2" customHeight="1">
      <c r="A119" s="91"/>
      <c r="B119" s="85" t="s">
        <v>73</v>
      </c>
      <c r="C119" s="102" t="s">
        <v>131</v>
      </c>
      <c r="D119" s="4">
        <v>1</v>
      </c>
      <c r="E119" s="95"/>
      <c r="F119" s="9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6" customHeight="1">
      <c r="A120" s="91"/>
      <c r="B120" s="85"/>
      <c r="C120" s="102"/>
      <c r="D120" s="102"/>
      <c r="E120" s="96"/>
      <c r="F120" s="9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2">
      <c r="A121" s="91"/>
      <c r="B121" s="85" t="s">
        <v>55</v>
      </c>
      <c r="C121" s="86" t="s">
        <v>130</v>
      </c>
      <c r="D121" s="98">
        <v>1</v>
      </c>
      <c r="E121" s="96"/>
      <c r="F121" s="11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2">
      <c r="A122" s="91"/>
      <c r="B122" s="85"/>
      <c r="C122" s="102"/>
      <c r="D122" s="102"/>
      <c r="E122" s="96"/>
      <c r="F122" s="10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2">
      <c r="A123" s="91"/>
      <c r="B123" s="85"/>
      <c r="C123" s="102"/>
      <c r="D123" s="102"/>
      <c r="E123" s="96"/>
      <c r="F123" s="100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2">
      <c r="A124" s="91" t="s">
        <v>9</v>
      </c>
      <c r="B124" s="85"/>
      <c r="C124" s="102"/>
      <c r="D124" s="102"/>
      <c r="E124" s="96"/>
      <c r="F124" s="100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24.75">
      <c r="A125" s="92" t="s">
        <v>10</v>
      </c>
      <c r="B125" s="85" t="s">
        <v>74</v>
      </c>
      <c r="C125" s="102"/>
      <c r="D125" s="102"/>
      <c r="E125" s="96"/>
      <c r="F125" s="10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6" customHeight="1">
      <c r="A126" s="91"/>
      <c r="B126" s="85"/>
      <c r="C126" s="102"/>
      <c r="D126" s="102"/>
      <c r="E126" s="96"/>
      <c r="F126" s="100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36.75">
      <c r="A127" s="91"/>
      <c r="B127" s="85" t="s">
        <v>75</v>
      </c>
      <c r="C127" s="86" t="s">
        <v>130</v>
      </c>
      <c r="D127" s="86">
        <v>1</v>
      </c>
      <c r="E127" s="95"/>
      <c r="F127" s="9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2">
      <c r="A128" s="91"/>
      <c r="B128" s="85" t="s">
        <v>76</v>
      </c>
      <c r="C128" s="86" t="s">
        <v>130</v>
      </c>
      <c r="D128" s="86">
        <v>1</v>
      </c>
      <c r="E128" s="95"/>
      <c r="F128" s="9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48" customHeight="1">
      <c r="A129" s="91"/>
      <c r="B129" s="85" t="s">
        <v>77</v>
      </c>
      <c r="C129" s="86" t="s">
        <v>130</v>
      </c>
      <c r="D129" s="86">
        <v>1</v>
      </c>
      <c r="E129" s="95"/>
      <c r="F129" s="9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47.25" customHeight="1">
      <c r="A130" s="91"/>
      <c r="B130" s="85" t="s">
        <v>78</v>
      </c>
      <c r="C130" s="86" t="s">
        <v>130</v>
      </c>
      <c r="D130" s="86">
        <v>1</v>
      </c>
      <c r="E130" s="95"/>
      <c r="F130" s="9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36.75">
      <c r="A131" s="91"/>
      <c r="B131" s="85" t="s">
        <v>79</v>
      </c>
      <c r="C131" s="86" t="s">
        <v>130</v>
      </c>
      <c r="D131" s="86">
        <v>1</v>
      </c>
      <c r="E131" s="95"/>
      <c r="F131" s="9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6.75" customHeight="1">
      <c r="A132" s="91"/>
      <c r="B132" s="85"/>
      <c r="C132" s="102"/>
      <c r="D132" s="102"/>
      <c r="E132" s="96"/>
      <c r="F132" s="9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24" customHeight="1">
      <c r="A133" s="91"/>
      <c r="B133" s="85" t="s">
        <v>80</v>
      </c>
      <c r="C133" s="86" t="s">
        <v>131</v>
      </c>
      <c r="D133" s="4">
        <v>1</v>
      </c>
      <c r="E133" s="95"/>
      <c r="F133" s="9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6.75" customHeight="1">
      <c r="A134" s="91"/>
      <c r="B134" s="85"/>
      <c r="C134" s="102"/>
      <c r="D134" s="102"/>
      <c r="E134" s="96"/>
      <c r="F134" s="9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2">
      <c r="A135" s="91"/>
      <c r="B135" s="85" t="s">
        <v>55</v>
      </c>
      <c r="C135" s="86" t="s">
        <v>130</v>
      </c>
      <c r="D135" s="98">
        <v>1</v>
      </c>
      <c r="E135" s="96"/>
      <c r="F135" s="9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2">
      <c r="A136" s="91"/>
      <c r="B136" s="85"/>
      <c r="C136" s="102"/>
      <c r="D136" s="102"/>
      <c r="E136" s="96"/>
      <c r="F136" s="100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2">
      <c r="A137" s="91"/>
      <c r="B137" s="85"/>
      <c r="C137" s="102"/>
      <c r="D137" s="102"/>
      <c r="E137" s="96"/>
      <c r="F137" s="100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2">
      <c r="A138" s="91"/>
      <c r="B138" s="85"/>
      <c r="C138" s="102"/>
      <c r="D138" s="102"/>
      <c r="E138" s="96"/>
      <c r="F138" s="100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2">
      <c r="A139" s="91"/>
      <c r="B139" s="85"/>
      <c r="C139" s="102"/>
      <c r="D139" s="102"/>
      <c r="E139" s="96"/>
      <c r="F139" s="100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2">
      <c r="A140" s="91"/>
      <c r="B140" s="85"/>
      <c r="C140" s="102"/>
      <c r="D140" s="102"/>
      <c r="E140" s="96"/>
      <c r="F140" s="100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2">
      <c r="A141" s="87"/>
      <c r="B141" s="88"/>
      <c r="C141" s="89" t="s">
        <v>129</v>
      </c>
      <c r="D141" s="90" t="s">
        <v>134</v>
      </c>
      <c r="E141" s="90"/>
      <c r="F141" s="90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ht="48.75" customHeight="1">
      <c r="A142" s="92" t="s">
        <v>11</v>
      </c>
      <c r="B142" s="85" t="s">
        <v>81</v>
      </c>
      <c r="C142" s="102"/>
      <c r="D142" s="102"/>
      <c r="E142" s="96"/>
      <c r="F142" s="100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6.75" customHeight="1">
      <c r="A143" s="91"/>
      <c r="B143" s="85"/>
      <c r="C143" s="102"/>
      <c r="D143" s="102"/>
      <c r="E143" s="96"/>
      <c r="F143" s="9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25">
      <c r="A144" s="91"/>
      <c r="B144" s="85" t="s">
        <v>82</v>
      </c>
      <c r="C144" s="86" t="s">
        <v>132</v>
      </c>
      <c r="D144" s="86">
        <v>80</v>
      </c>
      <c r="E144" s="95"/>
      <c r="F144" s="9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25">
      <c r="A145" s="91"/>
      <c r="B145" s="85" t="s">
        <v>83</v>
      </c>
      <c r="C145" s="86" t="s">
        <v>132</v>
      </c>
      <c r="D145" s="86">
        <v>95</v>
      </c>
      <c r="E145" s="95"/>
      <c r="F145" s="9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25">
      <c r="A146" s="91"/>
      <c r="B146" s="85" t="s">
        <v>84</v>
      </c>
      <c r="C146" s="86" t="s">
        <v>132</v>
      </c>
      <c r="D146" s="86">
        <v>45</v>
      </c>
      <c r="E146" s="95"/>
      <c r="F146" s="9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25">
      <c r="A147" s="91"/>
      <c r="B147" s="85" t="s">
        <v>85</v>
      </c>
      <c r="C147" s="86" t="s">
        <v>132</v>
      </c>
      <c r="D147" s="86">
        <v>10</v>
      </c>
      <c r="E147" s="95"/>
      <c r="F147" s="9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25">
      <c r="A148" s="91"/>
      <c r="B148" s="85" t="s">
        <v>86</v>
      </c>
      <c r="C148" s="86" t="s">
        <v>132</v>
      </c>
      <c r="D148" s="86">
        <v>10</v>
      </c>
      <c r="E148" s="95"/>
      <c r="F148" s="9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25">
      <c r="A149" s="91"/>
      <c r="B149" s="85" t="s">
        <v>87</v>
      </c>
      <c r="C149" s="86" t="s">
        <v>132</v>
      </c>
      <c r="D149" s="86">
        <v>10</v>
      </c>
      <c r="E149" s="95"/>
      <c r="F149" s="9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2">
      <c r="A150" s="103"/>
      <c r="B150" s="104" t="s">
        <v>88</v>
      </c>
      <c r="C150" s="86" t="s">
        <v>132</v>
      </c>
      <c r="D150" s="86">
        <v>35</v>
      </c>
      <c r="E150" s="95"/>
      <c r="F150" s="9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25">
      <c r="A151" s="91"/>
      <c r="B151" s="85" t="s">
        <v>89</v>
      </c>
      <c r="C151" s="86" t="s">
        <v>132</v>
      </c>
      <c r="D151" s="86">
        <v>115</v>
      </c>
      <c r="E151" s="95"/>
      <c r="F151" s="9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25">
      <c r="A152" s="91"/>
      <c r="B152" s="85" t="s">
        <v>90</v>
      </c>
      <c r="C152" s="86" t="s">
        <v>132</v>
      </c>
      <c r="D152" s="86">
        <v>90</v>
      </c>
      <c r="E152" s="95"/>
      <c r="F152" s="9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2">
      <c r="A153" s="91"/>
      <c r="B153" s="85" t="s">
        <v>91</v>
      </c>
      <c r="C153" s="86" t="s">
        <v>132</v>
      </c>
      <c r="D153" s="86">
        <v>50</v>
      </c>
      <c r="E153" s="95"/>
      <c r="F153" s="9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2">
      <c r="A154" s="91"/>
      <c r="B154" s="85" t="s">
        <v>92</v>
      </c>
      <c r="C154" s="86" t="s">
        <v>132</v>
      </c>
      <c r="D154" s="86">
        <v>10</v>
      </c>
      <c r="E154" s="95"/>
      <c r="F154" s="9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2">
      <c r="A155" s="91"/>
      <c r="B155" s="85" t="s">
        <v>93</v>
      </c>
      <c r="C155" s="86" t="s">
        <v>132</v>
      </c>
      <c r="D155" s="86">
        <v>140</v>
      </c>
      <c r="E155" s="95"/>
      <c r="F155" s="9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2">
      <c r="A156" s="91"/>
      <c r="B156" s="85" t="s">
        <v>94</v>
      </c>
      <c r="C156" s="86" t="s">
        <v>133</v>
      </c>
      <c r="D156" s="86">
        <v>1</v>
      </c>
      <c r="E156" s="95"/>
      <c r="F156" s="9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6.75" customHeight="1">
      <c r="A157" s="91"/>
      <c r="B157" s="85"/>
      <c r="C157" s="102"/>
      <c r="D157" s="102"/>
      <c r="E157" s="96"/>
      <c r="F157" s="9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2" customHeight="1">
      <c r="A158" s="91"/>
      <c r="B158" s="85" t="s">
        <v>95</v>
      </c>
      <c r="C158" s="86" t="s">
        <v>131</v>
      </c>
      <c r="D158" s="4">
        <v>1</v>
      </c>
      <c r="E158" s="95"/>
      <c r="F158" s="9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6.75" customHeight="1">
      <c r="A159" s="91"/>
      <c r="B159" s="85"/>
      <c r="C159" s="102"/>
      <c r="D159" s="102"/>
      <c r="E159" s="96"/>
      <c r="F159" s="9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2">
      <c r="A160" s="91"/>
      <c r="B160" s="85" t="s">
        <v>55</v>
      </c>
      <c r="C160" s="86" t="s">
        <v>130</v>
      </c>
      <c r="D160" s="98">
        <v>1</v>
      </c>
      <c r="E160" s="96"/>
      <c r="F160" s="9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2">
      <c r="A161" s="91"/>
      <c r="B161" s="85"/>
      <c r="C161" s="102"/>
      <c r="D161" s="102"/>
      <c r="E161" s="96"/>
      <c r="F161" s="100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2">
      <c r="A162" s="91"/>
      <c r="B162" s="85"/>
      <c r="C162" s="102"/>
      <c r="D162" s="102"/>
      <c r="E162" s="96"/>
      <c r="F162" s="100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2">
      <c r="A163" s="91"/>
      <c r="B163" s="85"/>
      <c r="C163" s="102"/>
      <c r="D163" s="102"/>
      <c r="E163" s="96"/>
      <c r="F163" s="100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2">
      <c r="A164" s="92" t="s">
        <v>12</v>
      </c>
      <c r="B164" s="85" t="s">
        <v>96</v>
      </c>
      <c r="C164" s="102"/>
      <c r="D164" s="102"/>
      <c r="E164" s="96"/>
      <c r="F164" s="100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6.75" customHeight="1">
      <c r="A165" s="91"/>
      <c r="B165" s="85"/>
      <c r="C165" s="102"/>
      <c r="D165" s="102"/>
      <c r="E165" s="96"/>
      <c r="F165" s="100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2" customHeight="1">
      <c r="A166" s="91"/>
      <c r="B166" s="85" t="s">
        <v>97</v>
      </c>
      <c r="C166" s="102"/>
      <c r="D166" s="102"/>
      <c r="E166" s="96"/>
      <c r="F166" s="100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36.75">
      <c r="A167" s="91"/>
      <c r="B167" s="85" t="s">
        <v>98</v>
      </c>
      <c r="C167" s="102"/>
      <c r="D167" s="102"/>
      <c r="E167" s="96"/>
      <c r="F167" s="100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24.75">
      <c r="A168" s="91"/>
      <c r="B168" s="85" t="s">
        <v>99</v>
      </c>
      <c r="C168" s="102"/>
      <c r="D168" s="102"/>
      <c r="E168" s="96"/>
      <c r="F168" s="100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24.75">
      <c r="A169" s="91"/>
      <c r="B169" s="85" t="s">
        <v>100</v>
      </c>
      <c r="C169" s="102"/>
      <c r="D169" s="102"/>
      <c r="E169" s="96"/>
      <c r="F169" s="100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2">
      <c r="A170" s="91"/>
      <c r="B170" s="85" t="s">
        <v>101</v>
      </c>
      <c r="C170" s="102"/>
      <c r="D170" s="102"/>
      <c r="E170" s="96"/>
      <c r="F170" s="100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2">
      <c r="A171" s="91"/>
      <c r="B171" s="85" t="s">
        <v>102</v>
      </c>
      <c r="C171" s="102"/>
      <c r="D171" s="102"/>
      <c r="E171" s="96"/>
      <c r="F171" s="100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24.75">
      <c r="A172" s="91"/>
      <c r="B172" s="85" t="s">
        <v>103</v>
      </c>
      <c r="C172" s="102"/>
      <c r="D172" s="102"/>
      <c r="E172" s="96"/>
      <c r="F172" s="100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6" customHeight="1">
      <c r="A173" s="91"/>
      <c r="B173" s="85"/>
      <c r="C173" s="102"/>
      <c r="D173" s="102"/>
      <c r="E173" s="96"/>
      <c r="F173" s="100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2">
      <c r="A174" s="91"/>
      <c r="B174" s="85" t="s">
        <v>55</v>
      </c>
      <c r="C174" s="86" t="s">
        <v>130</v>
      </c>
      <c r="D174" s="98">
        <v>1</v>
      </c>
      <c r="E174" s="95"/>
      <c r="F174" s="9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2">
      <c r="A175" s="91"/>
      <c r="B175" s="85"/>
      <c r="C175" s="102"/>
      <c r="D175" s="102"/>
      <c r="E175" s="96"/>
      <c r="F175" s="100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2">
      <c r="A176" s="91"/>
      <c r="B176" s="85"/>
      <c r="C176" s="102"/>
      <c r="D176" s="102"/>
      <c r="E176" s="96"/>
      <c r="F176" s="100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2">
      <c r="A177" s="91"/>
      <c r="B177" s="85"/>
      <c r="C177" s="102"/>
      <c r="D177" s="102"/>
      <c r="E177" s="96"/>
      <c r="F177" s="100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48" customHeight="1">
      <c r="A178" s="92" t="s">
        <v>13</v>
      </c>
      <c r="B178" s="85" t="s">
        <v>104</v>
      </c>
      <c r="C178" s="102"/>
      <c r="D178" s="102"/>
      <c r="E178" s="96"/>
      <c r="F178" s="100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6.75" customHeight="1">
      <c r="A179" s="91"/>
      <c r="B179" s="85"/>
      <c r="C179" s="102"/>
      <c r="D179" s="102"/>
      <c r="E179" s="96"/>
      <c r="F179" s="100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2">
      <c r="A180" s="91"/>
      <c r="B180" s="85" t="s">
        <v>105</v>
      </c>
      <c r="C180" s="102" t="s">
        <v>132</v>
      </c>
      <c r="D180" s="102">
        <v>10</v>
      </c>
      <c r="E180" s="95"/>
      <c r="F180" s="9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2">
      <c r="A181" s="91"/>
      <c r="B181" s="85" t="s">
        <v>106</v>
      </c>
      <c r="C181" s="102" t="s">
        <v>132</v>
      </c>
      <c r="D181" s="102">
        <v>20</v>
      </c>
      <c r="E181" s="95"/>
      <c r="F181" s="9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25">
      <c r="A182" s="91"/>
      <c r="B182" s="85" t="s">
        <v>107</v>
      </c>
      <c r="C182" s="86" t="s">
        <v>132</v>
      </c>
      <c r="D182" s="86">
        <v>20</v>
      </c>
      <c r="E182" s="95"/>
      <c r="F182" s="9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2">
      <c r="A183" s="91"/>
      <c r="B183" s="85" t="s">
        <v>108</v>
      </c>
      <c r="C183" s="86" t="s">
        <v>132</v>
      </c>
      <c r="D183" s="86">
        <v>20</v>
      </c>
      <c r="E183" s="95"/>
      <c r="F183" s="9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2" customHeight="1">
      <c r="A184" s="91"/>
      <c r="B184" s="85" t="s">
        <v>109</v>
      </c>
      <c r="C184" s="86" t="s">
        <v>131</v>
      </c>
      <c r="D184" s="4">
        <v>1</v>
      </c>
      <c r="E184" s="95"/>
      <c r="F184" s="9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5.25" customHeight="1">
      <c r="A185" s="91"/>
      <c r="B185" s="85"/>
      <c r="C185" s="102"/>
      <c r="D185" s="102"/>
      <c r="E185" s="96"/>
      <c r="F185" s="9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2">
      <c r="A186" s="91"/>
      <c r="B186" s="85" t="s">
        <v>55</v>
      </c>
      <c r="C186" s="86" t="s">
        <v>130</v>
      </c>
      <c r="D186" s="98">
        <v>1</v>
      </c>
      <c r="E186" s="96"/>
      <c r="F186" s="9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5.75" customHeight="1">
      <c r="A187" s="91"/>
      <c r="B187" s="85"/>
      <c r="C187" s="102"/>
      <c r="D187" s="102"/>
      <c r="E187" s="96"/>
      <c r="F187" s="100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2">
      <c r="A188" s="91"/>
      <c r="B188" s="85"/>
      <c r="C188" s="102"/>
      <c r="D188" s="102"/>
      <c r="E188" s="96"/>
      <c r="F188" s="100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2">
      <c r="A189" s="87"/>
      <c r="B189" s="88"/>
      <c r="C189" s="89" t="s">
        <v>129</v>
      </c>
      <c r="D189" s="90" t="s">
        <v>134</v>
      </c>
      <c r="E189" s="90"/>
      <c r="F189" s="90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  <c r="IV189" s="88"/>
    </row>
    <row r="190" spans="1:256" ht="49.5">
      <c r="A190" s="92" t="s">
        <v>14</v>
      </c>
      <c r="B190" s="85" t="s">
        <v>110</v>
      </c>
      <c r="C190" s="102"/>
      <c r="D190" s="102"/>
      <c r="E190" s="96"/>
      <c r="F190" s="100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3.75" customHeight="1">
      <c r="A191" s="91"/>
      <c r="B191" s="85"/>
      <c r="C191" s="102"/>
      <c r="D191" s="102"/>
      <c r="E191" s="96"/>
      <c r="F191" s="100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2" customHeight="1">
      <c r="A192" s="91"/>
      <c r="B192" s="85" t="s">
        <v>111</v>
      </c>
      <c r="C192" s="86" t="s">
        <v>132</v>
      </c>
      <c r="D192" s="86">
        <v>10</v>
      </c>
      <c r="E192" s="95"/>
      <c r="F192" s="9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2">
      <c r="A193" s="91"/>
      <c r="B193" s="85" t="s">
        <v>112</v>
      </c>
      <c r="C193" s="86" t="s">
        <v>130</v>
      </c>
      <c r="D193" s="86">
        <v>4</v>
      </c>
      <c r="E193" s="95"/>
      <c r="F193" s="9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2">
      <c r="A194" s="91"/>
      <c r="B194" s="85" t="s">
        <v>113</v>
      </c>
      <c r="C194" s="86" t="s">
        <v>132</v>
      </c>
      <c r="D194" s="86">
        <v>20</v>
      </c>
      <c r="E194" s="95"/>
      <c r="F194" s="9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2" customHeight="1">
      <c r="A195" s="91"/>
      <c r="B195" s="85" t="s">
        <v>109</v>
      </c>
      <c r="C195" s="86" t="s">
        <v>131</v>
      </c>
      <c r="D195" s="4">
        <v>1</v>
      </c>
      <c r="E195" s="95"/>
      <c r="F195" s="9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3" customHeight="1">
      <c r="A196" s="91"/>
      <c r="B196" s="85"/>
      <c r="C196" s="102"/>
      <c r="D196" s="102"/>
      <c r="E196" s="96"/>
      <c r="F196" s="9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2">
      <c r="A197" s="91"/>
      <c r="B197" s="85" t="s">
        <v>55</v>
      </c>
      <c r="C197" s="86" t="s">
        <v>130</v>
      </c>
      <c r="D197" s="98">
        <v>1</v>
      </c>
      <c r="E197" s="96"/>
      <c r="F197" s="9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2">
      <c r="A198" s="91"/>
      <c r="B198" s="85"/>
      <c r="C198" s="86"/>
      <c r="D198" s="98"/>
      <c r="E198" s="96"/>
      <c r="F198" s="101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0.5" customHeight="1">
      <c r="A199" s="91"/>
      <c r="B199" s="97"/>
      <c r="C199" s="98"/>
      <c r="D199" s="98"/>
      <c r="E199" s="96"/>
      <c r="F199" s="100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36.75">
      <c r="A200" s="92" t="s">
        <v>15</v>
      </c>
      <c r="B200" s="85" t="s">
        <v>114</v>
      </c>
      <c r="C200" s="102"/>
      <c r="D200" s="102"/>
      <c r="E200" s="96"/>
      <c r="F200" s="10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ht="4.5" customHeight="1">
      <c r="A201" s="91"/>
      <c r="B201" s="85"/>
      <c r="C201" s="102"/>
      <c r="D201" s="102"/>
      <c r="E201" s="96"/>
      <c r="F201" s="10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ht="12">
      <c r="A202" s="91"/>
      <c r="B202" s="85" t="s">
        <v>112</v>
      </c>
      <c r="C202" s="86" t="s">
        <v>130</v>
      </c>
      <c r="D202" s="86">
        <v>4</v>
      </c>
      <c r="E202" s="95"/>
      <c r="F202" s="9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ht="12">
      <c r="A203" s="91"/>
      <c r="B203" s="85" t="s">
        <v>115</v>
      </c>
      <c r="C203" s="86" t="s">
        <v>132</v>
      </c>
      <c r="D203" s="86">
        <v>20</v>
      </c>
      <c r="E203" s="95"/>
      <c r="F203" s="9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ht="12" customHeight="1">
      <c r="A204" s="91"/>
      <c r="B204" s="85" t="s">
        <v>109</v>
      </c>
      <c r="C204" s="86" t="s">
        <v>131</v>
      </c>
      <c r="D204" s="4">
        <v>1</v>
      </c>
      <c r="E204" s="95"/>
      <c r="F204" s="9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ht="3.75" customHeight="1">
      <c r="A205" s="91"/>
      <c r="B205" s="85"/>
      <c r="C205" s="102"/>
      <c r="D205" s="102"/>
      <c r="E205" s="96"/>
      <c r="F205" s="9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ht="12">
      <c r="A206" s="91"/>
      <c r="B206" s="85" t="s">
        <v>55</v>
      </c>
      <c r="C206" s="86" t="s">
        <v>130</v>
      </c>
      <c r="D206" s="98">
        <v>1</v>
      </c>
      <c r="E206" s="96"/>
      <c r="F206" s="9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ht="10.5" customHeight="1">
      <c r="A207" s="91"/>
      <c r="B207" s="97"/>
      <c r="C207" s="98"/>
      <c r="D207" s="98"/>
      <c r="E207" s="96"/>
      <c r="F207" s="101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ht="10.5" customHeight="1">
      <c r="A208" s="91"/>
      <c r="B208" s="85"/>
      <c r="C208" s="102"/>
      <c r="D208" s="102"/>
      <c r="E208" s="96"/>
      <c r="F208" s="101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ht="36.75">
      <c r="A209" s="92" t="s">
        <v>16</v>
      </c>
      <c r="B209" s="85" t="s">
        <v>116</v>
      </c>
      <c r="C209" s="102"/>
      <c r="D209" s="102"/>
      <c r="E209" s="96"/>
      <c r="F209" s="101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ht="3" customHeight="1">
      <c r="A210" s="91"/>
      <c r="B210" s="105"/>
      <c r="C210" s="102"/>
      <c r="D210" s="102"/>
      <c r="E210" s="96"/>
      <c r="F210" s="101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ht="12">
      <c r="A211" s="91"/>
      <c r="B211" s="105" t="s">
        <v>117</v>
      </c>
      <c r="C211" s="86" t="s">
        <v>130</v>
      </c>
      <c r="D211" s="98">
        <v>2</v>
      </c>
      <c r="E211" s="95"/>
      <c r="F211" s="9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ht="10.5" customHeight="1">
      <c r="A212" s="91"/>
      <c r="B212" s="97"/>
      <c r="C212" s="98"/>
      <c r="D212" s="98"/>
      <c r="E212" s="96"/>
      <c r="F212" s="100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ht="10.5" customHeight="1">
      <c r="A213" s="91"/>
      <c r="B213" s="85"/>
      <c r="C213" s="102"/>
      <c r="D213" s="102"/>
      <c r="E213" s="96"/>
      <c r="F213" s="100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ht="36" customHeight="1">
      <c r="A214" s="92" t="s">
        <v>17</v>
      </c>
      <c r="B214" s="85" t="s">
        <v>118</v>
      </c>
      <c r="C214" s="102"/>
      <c r="D214" s="102"/>
      <c r="E214" s="96"/>
      <c r="F214" s="100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ht="4.5" customHeight="1">
      <c r="A215" s="91"/>
      <c r="B215" s="85"/>
      <c r="C215" s="102"/>
      <c r="D215" s="102"/>
      <c r="E215" s="96"/>
      <c r="F215" s="100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ht="12">
      <c r="A216" s="91"/>
      <c r="B216" s="85" t="s">
        <v>55</v>
      </c>
      <c r="C216" s="86" t="s">
        <v>130</v>
      </c>
      <c r="D216" s="98">
        <v>1</v>
      </c>
      <c r="E216" s="95"/>
      <c r="F216" s="9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ht="10.5" customHeight="1">
      <c r="A217" s="91"/>
      <c r="B217" s="97"/>
      <c r="C217" s="98"/>
      <c r="D217" s="98"/>
      <c r="E217" s="96"/>
      <c r="F217" s="101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ht="10.5" customHeight="1">
      <c r="A218" s="91"/>
      <c r="B218" s="85"/>
      <c r="C218" s="102"/>
      <c r="D218" s="102"/>
      <c r="E218" s="96"/>
      <c r="F218" s="101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ht="49.5">
      <c r="A219" s="92" t="s">
        <v>18</v>
      </c>
      <c r="B219" s="85" t="s">
        <v>119</v>
      </c>
      <c r="C219" s="86" t="s">
        <v>131</v>
      </c>
      <c r="D219" s="83">
        <v>1</v>
      </c>
      <c r="E219" s="95"/>
      <c r="F219" s="9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ht="10.5" customHeight="1">
      <c r="A220" s="91"/>
      <c r="B220" s="85"/>
      <c r="C220" s="4"/>
      <c r="D220" s="4"/>
      <c r="E220" s="96"/>
      <c r="F220" s="100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ht="10.5" customHeight="1">
      <c r="A221" s="91"/>
      <c r="B221" s="85"/>
      <c r="C221" s="102"/>
      <c r="D221" s="102"/>
      <c r="E221" s="96"/>
      <c r="F221" s="100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ht="36.75" customHeight="1">
      <c r="A222" s="92" t="s">
        <v>19</v>
      </c>
      <c r="B222" s="85" t="s">
        <v>120</v>
      </c>
      <c r="C222" s="102"/>
      <c r="D222" s="102"/>
      <c r="E222" s="96"/>
      <c r="F222" s="100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ht="3" customHeight="1">
      <c r="A223" s="91"/>
      <c r="B223" s="85"/>
      <c r="C223" s="102"/>
      <c r="D223" s="102"/>
      <c r="E223" s="100"/>
      <c r="F223" s="100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ht="24" customHeight="1">
      <c r="A224" s="91"/>
      <c r="B224" s="85" t="s">
        <v>121</v>
      </c>
      <c r="C224" s="102"/>
      <c r="D224" s="102"/>
      <c r="E224" s="100"/>
      <c r="F224" s="100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ht="12">
      <c r="A225" s="91"/>
      <c r="B225" s="106" t="s">
        <v>122</v>
      </c>
      <c r="C225" s="102"/>
      <c r="D225" s="102"/>
      <c r="E225" s="100"/>
      <c r="F225" s="100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ht="12">
      <c r="A226" s="91"/>
      <c r="B226" s="106" t="s">
        <v>123</v>
      </c>
      <c r="C226" s="102"/>
      <c r="D226" s="102"/>
      <c r="E226" s="100"/>
      <c r="F226" s="100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ht="12">
      <c r="A227" s="91"/>
      <c r="B227" s="106" t="s">
        <v>124</v>
      </c>
      <c r="C227" s="102"/>
      <c r="D227" s="102"/>
      <c r="E227" s="100"/>
      <c r="F227" s="100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ht="12">
      <c r="A228" s="91"/>
      <c r="B228" s="105" t="s">
        <v>125</v>
      </c>
      <c r="C228" s="102"/>
      <c r="D228" s="102"/>
      <c r="E228" s="100"/>
      <c r="F228" s="100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ht="12">
      <c r="A229" s="91"/>
      <c r="B229" s="105" t="s">
        <v>126</v>
      </c>
      <c r="C229" s="102"/>
      <c r="D229" s="98"/>
      <c r="E229" s="100"/>
      <c r="F229" s="100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ht="12">
      <c r="A230" s="91"/>
      <c r="B230" s="105" t="s">
        <v>127</v>
      </c>
      <c r="C230" s="102"/>
      <c r="D230" s="102"/>
      <c r="E230" s="100"/>
      <c r="F230" s="100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ht="3" customHeight="1">
      <c r="A231" s="91"/>
      <c r="B231" s="105"/>
      <c r="C231" s="102"/>
      <c r="D231" s="102"/>
      <c r="E231" s="100"/>
      <c r="F231" s="100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ht="12">
      <c r="A232" s="91"/>
      <c r="B232" s="85" t="s">
        <v>55</v>
      </c>
      <c r="C232" s="86" t="s">
        <v>130</v>
      </c>
      <c r="D232" s="98">
        <v>1</v>
      </c>
      <c r="E232" s="95"/>
      <c r="F232" s="9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ht="10.5" customHeight="1">
      <c r="A233" s="91"/>
      <c r="B233" s="85"/>
      <c r="C233" s="86"/>
      <c r="D233" s="98"/>
      <c r="E233" s="96"/>
      <c r="F233" s="101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ht="10.5" customHeight="1">
      <c r="A234" s="91"/>
      <c r="B234" s="105"/>
      <c r="C234" s="102"/>
      <c r="D234" s="102"/>
      <c r="E234" s="107"/>
      <c r="F234" s="10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ht="12">
      <c r="A235" s="108"/>
      <c r="B235" s="109" t="s">
        <v>128</v>
      </c>
      <c r="C235" s="110"/>
      <c r="D235" s="111"/>
      <c r="E235" s="107"/>
      <c r="F235" s="11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ht="12">
      <c r="A236" s="113"/>
      <c r="B236" s="97"/>
      <c r="C236" s="6"/>
      <c r="D236" s="10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</sheetData>
  <sheetProtection/>
  <printOptions/>
  <pageMargins left="0.9840277777777777" right="0.39305555555555555" top="1.0625" bottom="0.9840277777777777" header="0.5118055555555555" footer="0.66875"/>
  <pageSetup firstPageNumber="2" useFirstPageNumber="1" horizontalDpi="30066" verticalDpi="30066" orientation="portrait" paperSize="9"/>
  <headerFooter alignWithMargins="0">
    <oddHeader>&amp;LREKONSTRUKCIJA PLINSKE KOTLOVNICE
U SREDNJOJ ŠKOLI JASTREBARSKO
Većeslava holjevca 11, 10450 Jastrebarsko&amp;CB.P. 611/10&amp;R&amp;P</oddHeader>
    <oddFooter>&amp;LPITEX d.o.o.
Zagreb, Ivankovačka 10</oddFooter>
  </headerFooter>
  <rowBreaks count="3" manualBreakCount="3">
    <brk id="104" max="255" man="1"/>
    <brk id="139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V47"/>
  <sheetViews>
    <sheetView workbookViewId="0" topLeftCell="A1">
      <selection activeCell="J10" sqref="J10"/>
    </sheetView>
  </sheetViews>
  <sheetFormatPr defaultColWidth="10.00390625" defaultRowHeight="12.75"/>
  <cols>
    <col min="1" max="1" width="8.00390625" style="5" customWidth="1"/>
    <col min="2" max="2" width="36.421875" style="6" customWidth="1"/>
    <col min="3" max="3" width="6.57421875" style="33" customWidth="1"/>
    <col min="4" max="4" width="6.7109375" style="3" customWidth="1"/>
    <col min="5" max="5" width="2.7109375" style="3" customWidth="1"/>
    <col min="6" max="6" width="8.7109375" style="3" customWidth="1"/>
    <col min="7" max="7" width="2.7109375" style="4" customWidth="1"/>
    <col min="8" max="8" width="11.7109375" style="33" customWidth="1"/>
    <col min="9" max="256" width="9.140625" style="4" customWidth="1"/>
  </cols>
  <sheetData>
    <row r="4" spans="1:256" ht="13.5">
      <c r="A4" s="12" t="s">
        <v>137</v>
      </c>
      <c r="B4" s="13" t="s">
        <v>140</v>
      </c>
      <c r="C4" s="39" t="s">
        <v>159</v>
      </c>
      <c r="D4" s="40" t="s">
        <v>161</v>
      </c>
      <c r="E4" s="41" t="s">
        <v>162</v>
      </c>
      <c r="F4" s="41" t="s">
        <v>163</v>
      </c>
      <c r="G4" s="33" t="s">
        <v>164</v>
      </c>
      <c r="H4" s="29" t="s">
        <v>165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1"/>
      <c r="B5" s="13"/>
      <c r="C5" s="39"/>
      <c r="D5" s="40"/>
      <c r="E5" s="41"/>
      <c r="F5" s="41"/>
      <c r="G5" s="33"/>
      <c r="H5" s="2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">
      <c r="A6" s="12" t="s">
        <v>138</v>
      </c>
      <c r="B6" s="13" t="s">
        <v>141</v>
      </c>
      <c r="C6" s="39"/>
      <c r="D6" s="40"/>
      <c r="E6" s="41"/>
      <c r="F6" s="41"/>
      <c r="G6" s="33"/>
      <c r="H6" s="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7"/>
      <c r="B7" s="9"/>
      <c r="C7" s="29"/>
      <c r="D7" s="10"/>
      <c r="E7" s="10"/>
      <c r="F7" s="10"/>
      <c r="G7"/>
      <c r="H7" s="2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4.5" customHeight="1">
      <c r="A8" s="8" t="s">
        <v>1</v>
      </c>
      <c r="B8" s="26" t="s">
        <v>142</v>
      </c>
      <c r="C8" s="29" t="s">
        <v>130</v>
      </c>
      <c r="D8" s="53">
        <v>2</v>
      </c>
      <c r="E8" s="52" t="s">
        <v>162</v>
      </c>
      <c r="F8" s="52"/>
      <c r="G8" s="33" t="s">
        <v>164</v>
      </c>
      <c r="H8" s="8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/>
      <c r="B9" s="26"/>
      <c r="C9" s="29"/>
      <c r="D9" s="10"/>
      <c r="E9" s="10"/>
      <c r="F9" s="10"/>
      <c r="G9"/>
      <c r="H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23" t="s">
        <v>2</v>
      </c>
      <c r="B10" s="26" t="s">
        <v>143</v>
      </c>
      <c r="C10" s="29" t="s">
        <v>160</v>
      </c>
      <c r="D10" s="53">
        <v>1</v>
      </c>
      <c r="E10" s="52" t="s">
        <v>162</v>
      </c>
      <c r="F10" s="52"/>
      <c r="G10" s="33" t="s">
        <v>164</v>
      </c>
      <c r="H10" s="8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7"/>
      <c r="B11" s="14"/>
      <c r="C11" s="31"/>
      <c r="D11" s="25"/>
      <c r="E11" s="10"/>
      <c r="F11" s="10"/>
      <c r="G11"/>
      <c r="H11" s="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9.75" customHeight="1">
      <c r="A12" s="8" t="s">
        <v>3</v>
      </c>
      <c r="B12" s="26" t="s">
        <v>144</v>
      </c>
      <c r="C12" s="29" t="s">
        <v>160</v>
      </c>
      <c r="D12" s="53">
        <v>1</v>
      </c>
      <c r="E12" s="52" t="s">
        <v>162</v>
      </c>
      <c r="F12" s="52"/>
      <c r="G12" s="33" t="s">
        <v>164</v>
      </c>
      <c r="H12" s="8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8" t="s">
        <v>4</v>
      </c>
      <c r="B13" s="26" t="s">
        <v>145</v>
      </c>
      <c r="C13" s="29" t="s">
        <v>160</v>
      </c>
      <c r="D13" s="53">
        <v>1</v>
      </c>
      <c r="E13" s="52" t="s">
        <v>162</v>
      </c>
      <c r="F13" s="52"/>
      <c r="G13" s="33" t="s">
        <v>164</v>
      </c>
      <c r="H13" s="8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 s="7"/>
      <c r="B14" s="14"/>
      <c r="C14" s="31"/>
      <c r="D14" s="25"/>
      <c r="E14" s="14"/>
      <c r="F14" s="14"/>
      <c r="G14"/>
      <c r="H14" s="2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9.75" customHeight="1">
      <c r="A15" s="8" t="s">
        <v>5</v>
      </c>
      <c r="B15" s="26" t="s">
        <v>146</v>
      </c>
      <c r="C15" s="29" t="s">
        <v>160</v>
      </c>
      <c r="D15" s="53">
        <v>1</v>
      </c>
      <c r="E15" s="52" t="s">
        <v>162</v>
      </c>
      <c r="F15" s="52"/>
      <c r="G15" s="33" t="s">
        <v>164</v>
      </c>
      <c r="H15" s="8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 s="7"/>
      <c r="B16" s="26"/>
      <c r="C16" s="29"/>
      <c r="D16" s="53"/>
      <c r="E16" s="52"/>
      <c r="F16" s="52"/>
      <c r="G16" s="33"/>
      <c r="H16" s="8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9.75" customHeight="1">
      <c r="A17" s="8" t="s">
        <v>6</v>
      </c>
      <c r="B17" s="26" t="s">
        <v>147</v>
      </c>
      <c r="C17" s="29" t="s">
        <v>160</v>
      </c>
      <c r="D17" s="53">
        <v>1</v>
      </c>
      <c r="E17" s="52" t="s">
        <v>162</v>
      </c>
      <c r="F17" s="52"/>
      <c r="G17" s="33" t="s">
        <v>164</v>
      </c>
      <c r="H17" s="80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7"/>
      <c r="B18" s="72"/>
      <c r="C18" s="29"/>
      <c r="D18" s="67"/>
      <c r="E18" s="73"/>
      <c r="F18" s="73"/>
      <c r="G18" s="67"/>
      <c r="H18" s="7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.75">
      <c r="A19" s="18" t="s">
        <v>138</v>
      </c>
      <c r="B19" s="20" t="s">
        <v>148</v>
      </c>
      <c r="C19" s="32"/>
      <c r="D19" s="69"/>
      <c r="E19" s="21"/>
      <c r="F19" s="21"/>
      <c r="G19" s="67"/>
      <c r="H19" s="8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>
      <c r="A20" s="7"/>
      <c r="B20" s="26"/>
      <c r="C20" s="29"/>
      <c r="D20"/>
      <c r="E20" s="10"/>
      <c r="F20" s="10"/>
      <c r="G20"/>
      <c r="H20" s="2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>
      <c r="A21" s="12" t="s">
        <v>139</v>
      </c>
      <c r="B21" s="13" t="s">
        <v>149</v>
      </c>
      <c r="C21" s="29"/>
      <c r="D21"/>
      <c r="E21" s="10"/>
      <c r="F21" s="10"/>
      <c r="G21"/>
      <c r="H21" s="2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7"/>
      <c r="B22" s="26"/>
      <c r="C22" s="29"/>
      <c r="D22"/>
      <c r="E22" s="10"/>
      <c r="F22" s="10"/>
      <c r="G22"/>
      <c r="H22" s="2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8" t="s">
        <v>1</v>
      </c>
      <c r="B23" s="26" t="s">
        <v>150</v>
      </c>
      <c r="C23" s="29" t="s">
        <v>160</v>
      </c>
      <c r="D23" s="53">
        <v>1</v>
      </c>
      <c r="E23" s="52" t="s">
        <v>162</v>
      </c>
      <c r="F23" s="52"/>
      <c r="G23" s="33" t="s">
        <v>164</v>
      </c>
      <c r="H23" s="8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7"/>
      <c r="B24" s="26"/>
      <c r="C24" s="29"/>
      <c r="D24"/>
      <c r="E24" s="10"/>
      <c r="F24" s="10"/>
      <c r="G24"/>
      <c r="H24" s="2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8" t="s">
        <v>2</v>
      </c>
      <c r="B25" s="26" t="s">
        <v>151</v>
      </c>
      <c r="C25" s="29" t="s">
        <v>160</v>
      </c>
      <c r="D25" s="53">
        <v>1</v>
      </c>
      <c r="E25" s="52" t="s">
        <v>162</v>
      </c>
      <c r="F25" s="52"/>
      <c r="G25" s="33" t="s">
        <v>164</v>
      </c>
      <c r="H25" s="8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7"/>
      <c r="B26" s="26"/>
      <c r="C26" s="29"/>
      <c r="D26"/>
      <c r="E26" s="10"/>
      <c r="F26" s="10"/>
      <c r="G26"/>
      <c r="H26" s="2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8" t="s">
        <v>3</v>
      </c>
      <c r="B27" s="26" t="s">
        <v>152</v>
      </c>
      <c r="C27" s="29" t="s">
        <v>132</v>
      </c>
      <c r="D27" s="53">
        <v>150</v>
      </c>
      <c r="E27" s="52" t="s">
        <v>162</v>
      </c>
      <c r="F27" s="52"/>
      <c r="G27" s="33" t="s">
        <v>164</v>
      </c>
      <c r="H27" s="8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>
      <c r="A28" s="7"/>
      <c r="B28" s="26"/>
      <c r="C28" s="29"/>
      <c r="D28"/>
      <c r="E28" s="10"/>
      <c r="F28" s="10"/>
      <c r="G28"/>
      <c r="H28" s="2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8" t="s">
        <v>4</v>
      </c>
      <c r="B29" s="26" t="s">
        <v>153</v>
      </c>
      <c r="C29" s="29" t="s">
        <v>130</v>
      </c>
      <c r="D29" s="53">
        <v>1</v>
      </c>
      <c r="E29" s="52" t="s">
        <v>162</v>
      </c>
      <c r="F29" s="52"/>
      <c r="G29" s="33" t="s">
        <v>164</v>
      </c>
      <c r="H29" s="8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7"/>
      <c r="B30" s="26"/>
      <c r="C30" s="29"/>
      <c r="D30"/>
      <c r="E30" s="10"/>
      <c r="F30" s="10"/>
      <c r="G30"/>
      <c r="H30" s="2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8" t="s">
        <v>5</v>
      </c>
      <c r="B31" s="26" t="s">
        <v>154</v>
      </c>
      <c r="C31" s="29"/>
      <c r="D31"/>
      <c r="E31" s="10"/>
      <c r="F31" s="10"/>
      <c r="G31"/>
      <c r="H31" s="2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7"/>
      <c r="B32" s="26"/>
      <c r="C32" s="29"/>
      <c r="D32"/>
      <c r="E32" s="10"/>
      <c r="F32" s="10"/>
      <c r="G32"/>
      <c r="H32" s="2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8" t="s">
        <v>6</v>
      </c>
      <c r="B33" s="26" t="s">
        <v>155</v>
      </c>
      <c r="C33" s="29" t="s">
        <v>132</v>
      </c>
      <c r="D33" s="53">
        <v>15</v>
      </c>
      <c r="E33" s="52" t="s">
        <v>162</v>
      </c>
      <c r="F33" s="52"/>
      <c r="G33" s="33" t="s">
        <v>164</v>
      </c>
      <c r="H33" s="8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.5">
      <c r="A34" s="7"/>
      <c r="B34" s="26"/>
      <c r="C34" s="29"/>
      <c r="D34"/>
      <c r="E34" s="10"/>
      <c r="F34" s="10"/>
      <c r="G34"/>
      <c r="H34" s="2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9.75" customHeight="1">
      <c r="A35" s="8" t="s">
        <v>0</v>
      </c>
      <c r="B35" s="26" t="s">
        <v>156</v>
      </c>
      <c r="C35" s="29" t="s">
        <v>160</v>
      </c>
      <c r="D35" s="53">
        <v>1</v>
      </c>
      <c r="E35" s="52" t="s">
        <v>162</v>
      </c>
      <c r="F35" s="52"/>
      <c r="G35" s="33" t="s">
        <v>164</v>
      </c>
      <c r="H35" s="8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7"/>
      <c r="B36" s="72"/>
      <c r="C36" s="29"/>
      <c r="D36"/>
      <c r="E36" s="10"/>
      <c r="F36" s="10"/>
      <c r="G36" s="67"/>
      <c r="H36" s="7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.75">
      <c r="A37" s="18" t="s">
        <v>139</v>
      </c>
      <c r="B37" s="20" t="s">
        <v>149</v>
      </c>
      <c r="C37" s="32"/>
      <c r="D37" s="69"/>
      <c r="E37" s="21"/>
      <c r="F37" s="21"/>
      <c r="G37" s="67"/>
      <c r="H37" s="8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7"/>
      <c r="B38" s="26"/>
      <c r="C38" s="29"/>
      <c r="D38"/>
      <c r="E38" s="10"/>
      <c r="F38" s="10"/>
      <c r="G38"/>
      <c r="H38" s="2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7"/>
      <c r="B39" s="56" t="s">
        <v>157</v>
      </c>
      <c r="C39" s="29"/>
      <c r="D39"/>
      <c r="E39" s="10"/>
      <c r="F39" s="10"/>
      <c r="G39"/>
      <c r="H39" s="2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7"/>
      <c r="B40" s="26"/>
      <c r="C40" s="29"/>
      <c r="D40"/>
      <c r="E40" s="10"/>
      <c r="F40" s="10"/>
      <c r="G40"/>
      <c r="H40" s="2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">
      <c r="A41" s="12" t="s">
        <v>138</v>
      </c>
      <c r="B41" s="13" t="s">
        <v>148</v>
      </c>
      <c r="C41" s="29"/>
      <c r="D41"/>
      <c r="E41" s="10"/>
      <c r="F41" s="10"/>
      <c r="G41"/>
      <c r="H41" s="8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7"/>
      <c r="B42" s="26"/>
      <c r="C42" s="29"/>
      <c r="D42"/>
      <c r="E42" s="10"/>
      <c r="F42" s="10"/>
      <c r="G42"/>
      <c r="H42" s="2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>
      <c r="A43" s="12" t="s">
        <v>139</v>
      </c>
      <c r="B43" s="13" t="s">
        <v>149</v>
      </c>
      <c r="C43" s="29"/>
      <c r="D43" s="28"/>
      <c r="E43" s="10"/>
      <c r="F43" s="10"/>
      <c r="G43"/>
      <c r="H43" s="8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78"/>
      <c r="B44" s="79"/>
      <c r="C44" s="76"/>
      <c r="D44" s="73"/>
      <c r="E44" s="73"/>
      <c r="F44" s="73"/>
      <c r="G44" s="67"/>
      <c r="H44" s="76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8" t="s">
        <v>137</v>
      </c>
      <c r="B45" s="20" t="s">
        <v>158</v>
      </c>
      <c r="C45" s="32"/>
      <c r="D45" s="21"/>
      <c r="E45" s="21"/>
      <c r="F45" s="21"/>
      <c r="G45" s="67"/>
      <c r="H45" s="8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 s="7"/>
      <c r="B46" s="9"/>
      <c r="C46" s="29"/>
      <c r="D46" s="10"/>
      <c r="E46" s="10"/>
      <c r="F46" s="10"/>
      <c r="G46"/>
      <c r="H46" s="29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7"/>
      <c r="B47" s="9"/>
      <c r="C47" s="29"/>
      <c r="D47" s="10"/>
      <c r="E47" s="10"/>
      <c r="F47" s="10"/>
      <c r="G47"/>
      <c r="H47" s="2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sheetProtection/>
  <printOptions/>
  <pageMargins left="0.9840277777777777" right="0.39305555555555555" top="0.7868055555555555" bottom="0.5902777777777778" header="0.5118055555555555" footer="0.66875"/>
  <pageSetup firstPageNumber="43" useFirstPageNumber="1" fitToWidth="16" horizontalDpi="30066" verticalDpi="30066" orientation="portrait" paperSize="9" scale="97"/>
  <headerFooter alignWithMargins="0">
    <oddHeader>&amp;L&amp;8FLUID-PROJEKT D.O.O.
A.ŠENOE 88,10290 ZAPREŠIĆ&amp;C&amp;P&amp;R&amp;8T.D.334/10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52"/>
  <sheetViews>
    <sheetView zoomScale="110" zoomScaleNormal="110" workbookViewId="0" topLeftCell="A1">
      <selection activeCell="C40" sqref="C40"/>
    </sheetView>
  </sheetViews>
  <sheetFormatPr defaultColWidth="10.00390625" defaultRowHeight="12.75"/>
  <cols>
    <col min="1" max="1" width="9.00390625" style="0" bestFit="1" customWidth="1"/>
    <col min="2" max="2" width="36.7109375" style="0" customWidth="1"/>
    <col min="3" max="4" width="9.00390625" style="0" bestFit="1" customWidth="1"/>
    <col min="5" max="5" width="2.7109375" style="0" customWidth="1"/>
    <col min="6" max="6" width="9.00390625" style="0" bestFit="1" customWidth="1"/>
    <col min="7" max="7" width="2.7109375" style="0" customWidth="1"/>
    <col min="8" max="256" width="9.00390625" style="0" bestFit="1" customWidth="1"/>
  </cols>
  <sheetData>
    <row r="2" spans="1:2" ht="13.5">
      <c r="A2" s="12" t="s">
        <v>166</v>
      </c>
      <c r="B2" s="13" t="s">
        <v>169</v>
      </c>
    </row>
    <row r="3" spans="1:2" ht="13.5">
      <c r="A3" s="11"/>
      <c r="B3" s="13"/>
    </row>
    <row r="4" spans="1:8" ht="13.5">
      <c r="A4" s="12" t="s">
        <v>167</v>
      </c>
      <c r="B4" s="56" t="s">
        <v>170</v>
      </c>
      <c r="C4" s="39" t="s">
        <v>159</v>
      </c>
      <c r="D4" s="40" t="s">
        <v>161</v>
      </c>
      <c r="E4" s="41" t="s">
        <v>162</v>
      </c>
      <c r="F4" s="41" t="s">
        <v>163</v>
      </c>
      <c r="G4" s="33" t="s">
        <v>164</v>
      </c>
      <c r="H4" s="29" t="s">
        <v>165</v>
      </c>
    </row>
    <row r="6" spans="1:8" ht="109.5" customHeight="1">
      <c r="A6" s="7"/>
      <c r="B6" s="44" t="s">
        <v>171</v>
      </c>
      <c r="C6" s="33" t="s">
        <v>193</v>
      </c>
      <c r="D6" s="53">
        <v>1</v>
      </c>
      <c r="E6" s="57" t="s">
        <v>162</v>
      </c>
      <c r="F6" s="58"/>
      <c r="G6" s="33" t="s">
        <v>164</v>
      </c>
      <c r="H6" s="52"/>
    </row>
    <row r="7" spans="1:8" ht="12" customHeight="1">
      <c r="A7" s="7"/>
      <c r="B7" s="44"/>
      <c r="C7" s="33"/>
      <c r="D7" s="53"/>
      <c r="E7" s="57"/>
      <c r="F7" s="58"/>
      <c r="G7" s="33"/>
      <c r="H7" s="52"/>
    </row>
    <row r="8" spans="1:8" ht="39.75" customHeight="1">
      <c r="A8" s="8" t="s">
        <v>1</v>
      </c>
      <c r="B8" s="44" t="s">
        <v>172</v>
      </c>
      <c r="C8" s="33" t="s">
        <v>132</v>
      </c>
      <c r="D8" s="53">
        <v>25</v>
      </c>
      <c r="E8" s="57" t="s">
        <v>162</v>
      </c>
      <c r="F8" s="58"/>
      <c r="G8" s="33" t="s">
        <v>164</v>
      </c>
      <c r="H8" s="52"/>
    </row>
    <row r="9" ht="12" customHeight="1">
      <c r="B9" s="59"/>
    </row>
    <row r="10" spans="1:8" ht="12" customHeight="1">
      <c r="A10" s="2" t="s">
        <v>2</v>
      </c>
      <c r="B10" t="s">
        <v>173</v>
      </c>
      <c r="C10" s="33" t="s">
        <v>132</v>
      </c>
      <c r="D10" s="53">
        <v>25</v>
      </c>
      <c r="E10" s="57" t="s">
        <v>162</v>
      </c>
      <c r="F10" s="58"/>
      <c r="G10" s="33" t="s">
        <v>164</v>
      </c>
      <c r="H10" s="52"/>
    </row>
    <row r="11" ht="12" customHeight="1">
      <c r="B11" s="59"/>
    </row>
    <row r="12" spans="1:256" ht="99.75" customHeight="1">
      <c r="A12" s="45" t="s">
        <v>3</v>
      </c>
      <c r="B12" s="44" t="s">
        <v>174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2:8" ht="12" customHeight="1">
      <c r="B13" t="s">
        <v>175</v>
      </c>
      <c r="C13" s="33" t="s">
        <v>194</v>
      </c>
      <c r="D13" s="53">
        <v>25</v>
      </c>
      <c r="E13" s="57" t="s">
        <v>162</v>
      </c>
      <c r="F13" s="58"/>
      <c r="G13" s="33" t="s">
        <v>164</v>
      </c>
      <c r="H13" s="52"/>
    </row>
    <row r="14" spans="2:8" ht="12" customHeight="1">
      <c r="B14" t="s">
        <v>176</v>
      </c>
      <c r="C14" s="33" t="s">
        <v>194</v>
      </c>
      <c r="D14" s="53">
        <v>5</v>
      </c>
      <c r="E14" s="57" t="s">
        <v>162</v>
      </c>
      <c r="F14" s="58"/>
      <c r="G14" s="33" t="s">
        <v>164</v>
      </c>
      <c r="H14" s="52"/>
    </row>
    <row r="15" ht="12" customHeight="1">
      <c r="B15" s="59"/>
    </row>
    <row r="16" spans="1:256" ht="49.5" customHeight="1">
      <c r="A16" s="45" t="s">
        <v>4</v>
      </c>
      <c r="B16" s="44" t="s">
        <v>177</v>
      </c>
      <c r="C16" s="33" t="s">
        <v>195</v>
      </c>
      <c r="D16" s="53">
        <v>23</v>
      </c>
      <c r="E16" s="57" t="s">
        <v>162</v>
      </c>
      <c r="F16" s="58"/>
      <c r="G16" s="33" t="s">
        <v>164</v>
      </c>
      <c r="H16" s="5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5:7" ht="12" customHeight="1">
      <c r="E17" s="59"/>
      <c r="G17" s="59"/>
    </row>
    <row r="18" spans="1:8" ht="79.5" customHeight="1">
      <c r="A18" s="23" t="s">
        <v>5</v>
      </c>
      <c r="B18" s="44" t="s">
        <v>178</v>
      </c>
      <c r="C18" s="33" t="s">
        <v>195</v>
      </c>
      <c r="D18" s="53">
        <v>23</v>
      </c>
      <c r="E18" s="57" t="s">
        <v>162</v>
      </c>
      <c r="F18" s="58"/>
      <c r="G18" s="33" t="s">
        <v>164</v>
      </c>
      <c r="H18" s="52"/>
    </row>
    <row r="19" ht="12" customHeight="1">
      <c r="B19" s="59"/>
    </row>
    <row r="20" spans="1:8" ht="99.75" customHeight="1">
      <c r="A20" s="23" t="s">
        <v>6</v>
      </c>
      <c r="B20" s="44" t="s">
        <v>179</v>
      </c>
      <c r="C20" s="33" t="s">
        <v>194</v>
      </c>
      <c r="D20" s="53">
        <v>3</v>
      </c>
      <c r="E20" s="57" t="s">
        <v>162</v>
      </c>
      <c r="F20" s="58"/>
      <c r="G20" s="33" t="s">
        <v>164</v>
      </c>
      <c r="H20" s="52"/>
    </row>
    <row r="21" ht="12" customHeight="1"/>
    <row r="22" spans="1:8" ht="90" customHeight="1">
      <c r="A22" s="23" t="s">
        <v>0</v>
      </c>
      <c r="B22" s="44" t="s">
        <v>180</v>
      </c>
      <c r="C22" s="33" t="s">
        <v>194</v>
      </c>
      <c r="D22" s="53">
        <v>3</v>
      </c>
      <c r="E22" s="57" t="s">
        <v>162</v>
      </c>
      <c r="F22" s="58"/>
      <c r="G22" s="33" t="s">
        <v>164</v>
      </c>
      <c r="H22" s="52"/>
    </row>
    <row r="23" ht="12" customHeight="1"/>
    <row r="24" ht="12" customHeight="1"/>
    <row r="25" spans="1:8" ht="99.75" customHeight="1">
      <c r="A25" s="23" t="s">
        <v>7</v>
      </c>
      <c r="B25" s="44" t="s">
        <v>181</v>
      </c>
      <c r="C25" s="33" t="s">
        <v>194</v>
      </c>
      <c r="D25" s="53">
        <v>12</v>
      </c>
      <c r="E25" s="57" t="s">
        <v>162</v>
      </c>
      <c r="F25" s="58"/>
      <c r="G25" s="33" t="s">
        <v>164</v>
      </c>
      <c r="H25" s="52"/>
    </row>
    <row r="26" ht="12" customHeight="1"/>
    <row r="27" spans="1:8" ht="30" customHeight="1">
      <c r="A27" s="23" t="s">
        <v>8</v>
      </c>
      <c r="B27" s="44" t="s">
        <v>182</v>
      </c>
      <c r="C27" s="33" t="s">
        <v>194</v>
      </c>
      <c r="D27" s="53">
        <v>4</v>
      </c>
      <c r="E27" s="57" t="s">
        <v>162</v>
      </c>
      <c r="F27" s="58"/>
      <c r="G27" s="33" t="s">
        <v>164</v>
      </c>
      <c r="H27" s="52"/>
    </row>
    <row r="28" ht="12" customHeight="1"/>
    <row r="29" spans="1:8" ht="109.5" customHeight="1">
      <c r="A29" s="23" t="s">
        <v>10</v>
      </c>
      <c r="B29" s="44" t="s">
        <v>183</v>
      </c>
      <c r="C29" s="33" t="s">
        <v>194</v>
      </c>
      <c r="D29" s="53">
        <v>10</v>
      </c>
      <c r="E29" s="57" t="s">
        <v>162</v>
      </c>
      <c r="F29" s="58"/>
      <c r="G29" s="33" t="s">
        <v>164</v>
      </c>
      <c r="H29" s="52"/>
    </row>
    <row r="30" spans="2:5" ht="12" customHeight="1">
      <c r="B30" s="60"/>
      <c r="C30" s="60"/>
      <c r="D30" s="61"/>
      <c r="E30" s="44"/>
    </row>
    <row r="31" spans="1:8" ht="109.5" customHeight="1">
      <c r="A31" s="23" t="s">
        <v>11</v>
      </c>
      <c r="B31" s="71" t="s">
        <v>184</v>
      </c>
      <c r="C31" s="33" t="s">
        <v>195</v>
      </c>
      <c r="D31" s="53">
        <v>80</v>
      </c>
      <c r="E31" s="57" t="s">
        <v>162</v>
      </c>
      <c r="F31" s="58"/>
      <c r="G31" s="33" t="s">
        <v>164</v>
      </c>
      <c r="H31" s="52"/>
    </row>
    <row r="32" spans="1:8" ht="12" customHeight="1">
      <c r="A32" s="22"/>
      <c r="B32" s="60"/>
      <c r="C32" s="33"/>
      <c r="D32" s="53"/>
      <c r="E32" s="57"/>
      <c r="F32" s="58"/>
      <c r="G32" s="33"/>
      <c r="H32" s="52"/>
    </row>
    <row r="33" spans="1:8" ht="30" customHeight="1">
      <c r="A33" s="18" t="s">
        <v>167</v>
      </c>
      <c r="B33" s="34" t="s">
        <v>185</v>
      </c>
      <c r="C33" s="62"/>
      <c r="D33" s="63"/>
      <c r="E33" s="64"/>
      <c r="F33" s="65"/>
      <c r="G33" s="62"/>
      <c r="H33" s="66"/>
    </row>
    <row r="34" ht="12" customHeight="1"/>
    <row r="35" spans="3:8" ht="13.5">
      <c r="C35" s="33"/>
      <c r="D35" s="53"/>
      <c r="E35" s="57"/>
      <c r="F35" s="58"/>
      <c r="G35" s="33"/>
      <c r="H35" s="52"/>
    </row>
    <row r="36" spans="1:8" ht="13.5">
      <c r="A36" s="12" t="s">
        <v>168</v>
      </c>
      <c r="B36" s="56" t="s">
        <v>186</v>
      </c>
      <c r="C36" s="33"/>
      <c r="D36" s="53"/>
      <c r="E36" s="57"/>
      <c r="F36" s="58"/>
      <c r="G36" s="33"/>
      <c r="H36" s="52"/>
    </row>
    <row r="37" spans="3:8" ht="13.5">
      <c r="C37" s="33"/>
      <c r="D37" s="53"/>
      <c r="E37" s="57"/>
      <c r="F37" s="58"/>
      <c r="G37" s="33"/>
      <c r="H37" s="52"/>
    </row>
    <row r="38" spans="1:8" ht="54">
      <c r="A38" s="23" t="s">
        <v>1</v>
      </c>
      <c r="B38" s="44" t="s">
        <v>187</v>
      </c>
      <c r="C38" s="33" t="s">
        <v>130</v>
      </c>
      <c r="D38" s="53">
        <v>2</v>
      </c>
      <c r="E38" s="57" t="s">
        <v>162</v>
      </c>
      <c r="F38" s="58"/>
      <c r="G38" s="33" t="s">
        <v>164</v>
      </c>
      <c r="H38" s="52"/>
    </row>
    <row r="40" spans="1:8" ht="69.75" customHeight="1">
      <c r="A40" s="23" t="s">
        <v>2</v>
      </c>
      <c r="B40" s="44" t="s">
        <v>188</v>
      </c>
      <c r="C40" s="33" t="s">
        <v>131</v>
      </c>
      <c r="H40" s="52"/>
    </row>
    <row r="41" spans="1:8" ht="12" customHeight="1">
      <c r="A41" s="22"/>
      <c r="B41" s="44"/>
      <c r="C41" s="33"/>
      <c r="H41" s="52"/>
    </row>
    <row r="42" spans="1:8" ht="30" customHeight="1">
      <c r="A42" s="23" t="s">
        <v>3</v>
      </c>
      <c r="B42" s="44" t="s">
        <v>189</v>
      </c>
      <c r="C42" s="33" t="s">
        <v>194</v>
      </c>
      <c r="D42" s="53">
        <v>0.09</v>
      </c>
      <c r="E42" s="57" t="s">
        <v>162</v>
      </c>
      <c r="F42" s="58"/>
      <c r="G42" s="33" t="s">
        <v>164</v>
      </c>
      <c r="H42" s="52"/>
    </row>
    <row r="43" ht="13.5">
      <c r="H43" s="67"/>
    </row>
    <row r="44" spans="1:8" ht="30" customHeight="1">
      <c r="A44" s="18" t="s">
        <v>168</v>
      </c>
      <c r="B44" s="68" t="s">
        <v>190</v>
      </c>
      <c r="C44" s="69"/>
      <c r="D44" s="69"/>
      <c r="E44" s="69"/>
      <c r="F44" s="69"/>
      <c r="G44" s="69"/>
      <c r="H44" s="66"/>
    </row>
    <row r="47" ht="13.5">
      <c r="B47" s="70" t="s">
        <v>191</v>
      </c>
    </row>
    <row r="49" spans="1:8" ht="13.5">
      <c r="A49" s="12" t="s">
        <v>167</v>
      </c>
      <c r="B49" s="56" t="s">
        <v>185</v>
      </c>
      <c r="H49" s="52"/>
    </row>
    <row r="51" spans="1:8" ht="13.5">
      <c r="A51" s="12" t="s">
        <v>168</v>
      </c>
      <c r="B51" s="70" t="s">
        <v>190</v>
      </c>
      <c r="H51" s="52"/>
    </row>
    <row r="52" spans="1:8" ht="14.25">
      <c r="A52" s="18" t="s">
        <v>166</v>
      </c>
      <c r="B52" s="20" t="s">
        <v>192</v>
      </c>
      <c r="C52" s="69"/>
      <c r="D52" s="69"/>
      <c r="E52" s="69"/>
      <c r="F52" s="69"/>
      <c r="G52" s="69"/>
      <c r="H52" s="66"/>
    </row>
  </sheetData>
  <sheetProtection/>
  <printOptions/>
  <pageMargins left="0.9840277777777777" right="0.39305555555555555" top="0.7868055555555555" bottom="0.5902777777777778" header="0.3145833333333333" footer="0.66875"/>
  <pageSetup firstPageNumber="41" useFirstPageNumber="1" horizontalDpi="30066" verticalDpi="30066" orientation="portrait" paperSize="9" scale="82"/>
  <headerFooter alignWithMargins="0">
    <oddHeader>&amp;L&amp;8FLUID-PROJEKT D.O.O.
A.ŠENOE 88,10290 ZAPREŠIĆ&amp;C&amp;P&amp;R&amp;8T.D.334/10</oddHead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73">
      <selection activeCell="H10" sqref="H10"/>
    </sheetView>
  </sheetViews>
  <sheetFormatPr defaultColWidth="10.00390625" defaultRowHeight="12.75"/>
  <cols>
    <col min="1" max="1" width="8.00390625" style="5" customWidth="1"/>
    <col min="2" max="2" width="36.421875" style="6" customWidth="1"/>
    <col min="3" max="3" width="6.57421875" style="33" customWidth="1"/>
    <col min="4" max="4" width="6.7109375" style="52" customWidth="1"/>
    <col min="5" max="5" width="2.7109375" style="3" customWidth="1"/>
    <col min="6" max="6" width="8.7109375" style="3" customWidth="1"/>
    <col min="7" max="7" width="2.7109375" style="4" customWidth="1"/>
    <col min="8" max="8" width="11.7109375" style="4" customWidth="1"/>
    <col min="9" max="256" width="9.140625" style="4" customWidth="1"/>
  </cols>
  <sheetData>
    <row r="1" spans="1:256" ht="13.5">
      <c r="A1" s="7"/>
      <c r="B1" s="9"/>
      <c r="C1" s="29"/>
      <c r="D1" s="46"/>
      <c r="E1" s="10"/>
      <c r="F1" s="1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>
      <c r="A2" s="12" t="s">
        <v>6</v>
      </c>
      <c r="B2" s="13" t="s">
        <v>201</v>
      </c>
      <c r="C2" s="29"/>
      <c r="D2" s="46"/>
      <c r="E2" s="10"/>
      <c r="F2" s="1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>
      <c r="A3" s="11"/>
      <c r="B3" s="13"/>
      <c r="C3" s="29"/>
      <c r="D3" s="46"/>
      <c r="E3" s="10"/>
      <c r="F3" s="10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 t="s">
        <v>196</v>
      </c>
      <c r="B4" s="13" t="s">
        <v>202</v>
      </c>
      <c r="C4" s="39" t="s">
        <v>159</v>
      </c>
      <c r="D4" s="40" t="s">
        <v>161</v>
      </c>
      <c r="E4" s="41" t="s">
        <v>162</v>
      </c>
      <c r="F4" s="41" t="s">
        <v>163</v>
      </c>
      <c r="G4" s="33" t="s">
        <v>164</v>
      </c>
      <c r="H4" t="s">
        <v>165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11"/>
      <c r="B5" s="13"/>
      <c r="C5" s="29"/>
      <c r="D5" s="46"/>
      <c r="E5" s="10"/>
      <c r="F5" s="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>
      <c r="A6" s="12" t="s">
        <v>197</v>
      </c>
      <c r="B6" s="26" t="s">
        <v>203</v>
      </c>
      <c r="C6" s="29"/>
      <c r="D6" s="2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1"/>
      <c r="B7" s="26"/>
      <c r="C7" s="29"/>
      <c r="D7" s="2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8" t="s">
        <v>1</v>
      </c>
      <c r="B8" s="26" t="s">
        <v>204</v>
      </c>
      <c r="C8" s="29" t="s">
        <v>130</v>
      </c>
      <c r="D8" s="53">
        <v>1</v>
      </c>
      <c r="E8" s="52" t="s">
        <v>162</v>
      </c>
      <c r="F8" s="52"/>
      <c r="G8" s="33" t="s">
        <v>164</v>
      </c>
      <c r="H8" s="5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11"/>
      <c r="B9" s="26"/>
      <c r="C9" s="29"/>
      <c r="D9" s="2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8" t="s">
        <v>2</v>
      </c>
      <c r="B10" s="26" t="s">
        <v>205</v>
      </c>
      <c r="C10" s="29"/>
      <c r="D10" s="2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75" customHeight="1">
      <c r="A11" s="42"/>
      <c r="B11" s="43" t="s">
        <v>206</v>
      </c>
      <c r="C11" s="44"/>
      <c r="D11" s="47"/>
      <c r="E11" s="44"/>
      <c r="F11" s="44"/>
      <c r="G11" s="44"/>
      <c r="H11" s="55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ht="13.5">
      <c r="A12" s="11"/>
      <c r="B12" s="27" t="s">
        <v>207</v>
      </c>
      <c r="C12" s="29"/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11"/>
      <c r="B13" s="26" t="s">
        <v>208</v>
      </c>
      <c r="C13" s="29"/>
      <c r="D13" s="2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11"/>
      <c r="B14" s="26" t="s">
        <v>209</v>
      </c>
      <c r="C14" s="29" t="s">
        <v>132</v>
      </c>
      <c r="D14" s="53">
        <v>3</v>
      </c>
      <c r="E14" s="52" t="s">
        <v>162</v>
      </c>
      <c r="F14" s="52"/>
      <c r="G14" s="33" t="s">
        <v>164</v>
      </c>
      <c r="H14" s="5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11"/>
      <c r="B15" s="26" t="s">
        <v>210</v>
      </c>
      <c r="C15" s="29" t="s">
        <v>132</v>
      </c>
      <c r="D15" s="53">
        <v>2</v>
      </c>
      <c r="E15" s="52" t="s">
        <v>162</v>
      </c>
      <c r="F15" s="52"/>
      <c r="G15" s="33" t="s">
        <v>164</v>
      </c>
      <c r="H15" s="5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11"/>
      <c r="B16" s="13"/>
      <c r="C16" s="29"/>
      <c r="D16" s="46"/>
      <c r="E16" s="10"/>
      <c r="F16" s="1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8" t="s">
        <v>3</v>
      </c>
      <c r="B17" s="26" t="s">
        <v>211</v>
      </c>
      <c r="C17" s="29"/>
      <c r="D17" s="46"/>
      <c r="E17" s="10"/>
      <c r="F17" s="1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>
      <c r="A18" s="11"/>
      <c r="B18" s="26" t="s">
        <v>212</v>
      </c>
      <c r="C18" s="29" t="s">
        <v>130</v>
      </c>
      <c r="D18" s="53">
        <v>1</v>
      </c>
      <c r="E18" s="52" t="s">
        <v>162</v>
      </c>
      <c r="F18" s="52"/>
      <c r="G18" s="33" t="s">
        <v>164</v>
      </c>
      <c r="H18" s="5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>
      <c r="A19" s="11"/>
      <c r="B19" s="13"/>
      <c r="C19" s="29"/>
      <c r="D19" s="46"/>
      <c r="E19" s="10"/>
      <c r="F19" s="1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0" customHeight="1">
      <c r="A20" s="8" t="s">
        <v>4</v>
      </c>
      <c r="B20" s="44" t="s">
        <v>213</v>
      </c>
      <c r="C20" s="29"/>
      <c r="D20" s="48"/>
      <c r="E20" s="10"/>
      <c r="F20" s="1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>
      <c r="A21" s="11"/>
      <c r="B21" s="45" t="s">
        <v>214</v>
      </c>
      <c r="C21" s="29"/>
      <c r="D21" s="46"/>
      <c r="E21" s="10"/>
      <c r="F21" s="1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3.5">
      <c r="A22" s="7"/>
      <c r="B22" s="44" t="s">
        <v>215</v>
      </c>
      <c r="C22" s="29"/>
      <c r="D22" s="48"/>
      <c r="E22" s="10"/>
      <c r="F22" s="1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 s="11"/>
      <c r="B23" s="44" t="s">
        <v>216</v>
      </c>
      <c r="C23" s="29" t="s">
        <v>130</v>
      </c>
      <c r="D23" s="53">
        <v>1</v>
      </c>
      <c r="E23" s="52" t="s">
        <v>162</v>
      </c>
      <c r="F23" s="52"/>
      <c r="G23" s="33" t="s">
        <v>164</v>
      </c>
      <c r="H23" s="5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3.5">
      <c r="A24" s="11"/>
      <c r="B24" s="44"/>
      <c r="C24" s="29"/>
      <c r="D24" s="48"/>
      <c r="E24" s="10"/>
      <c r="F24" s="1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8" t="s">
        <v>5</v>
      </c>
      <c r="B25" s="26" t="s">
        <v>217</v>
      </c>
      <c r="C25" s="29" t="s">
        <v>130</v>
      </c>
      <c r="D25" s="53">
        <v>1</v>
      </c>
      <c r="E25" s="52" t="s">
        <v>162</v>
      </c>
      <c r="F25" s="52"/>
      <c r="G25" s="33" t="s">
        <v>164</v>
      </c>
      <c r="H25" s="5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3.5">
      <c r="A26" s="11"/>
      <c r="B26" s="44"/>
      <c r="C26" s="29"/>
      <c r="D26" s="48"/>
      <c r="E26" s="10"/>
      <c r="F26" s="10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>
      <c r="A27" s="8" t="s">
        <v>6</v>
      </c>
      <c r="B27" s="26" t="s">
        <v>218</v>
      </c>
      <c r="C27" s="29"/>
      <c r="D27" s="48"/>
      <c r="E27" s="10"/>
      <c r="F27" s="10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>
      <c r="A28" s="11"/>
      <c r="B28" s="26" t="s">
        <v>219</v>
      </c>
      <c r="C28" s="29" t="s">
        <v>130</v>
      </c>
      <c r="D28" s="53">
        <v>2</v>
      </c>
      <c r="E28" s="52" t="s">
        <v>162</v>
      </c>
      <c r="F28" s="52"/>
      <c r="G28" s="33" t="s">
        <v>164</v>
      </c>
      <c r="H28" s="5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>
      <c r="A29" s="11"/>
      <c r="B29" s="26"/>
      <c r="C29" s="29"/>
      <c r="D29" s="48"/>
      <c r="E29" s="10"/>
      <c r="F29" s="1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11"/>
      <c r="B30" s="26"/>
      <c r="C30" s="29"/>
      <c r="D30" s="48"/>
      <c r="E30" s="10"/>
      <c r="F30" s="1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11"/>
      <c r="B31" s="26"/>
      <c r="C31" s="29"/>
      <c r="D31" s="48"/>
      <c r="E31" s="10"/>
      <c r="F31" s="1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2.75">
      <c r="A32" s="45" t="s">
        <v>0</v>
      </c>
      <c r="B32" s="44" t="s">
        <v>220</v>
      </c>
      <c r="C32" s="29" t="s">
        <v>132</v>
      </c>
      <c r="D32" s="53">
        <v>3</v>
      </c>
      <c r="E32" s="52" t="s">
        <v>162</v>
      </c>
      <c r="F32" s="52"/>
      <c r="G32" s="33" t="s">
        <v>164</v>
      </c>
      <c r="H32" s="5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11"/>
      <c r="B33" s="26"/>
      <c r="C33" s="29"/>
      <c r="D33" s="48"/>
      <c r="E33" s="10"/>
      <c r="F33" s="1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75" customHeight="1">
      <c r="A34" s="8" t="s">
        <v>7</v>
      </c>
      <c r="B34" s="26" t="s">
        <v>221</v>
      </c>
      <c r="C34" s="29" t="s">
        <v>132</v>
      </c>
      <c r="D34" s="53">
        <v>4</v>
      </c>
      <c r="E34" s="52" t="s">
        <v>162</v>
      </c>
      <c r="F34" s="52"/>
      <c r="G34" s="33" t="s">
        <v>164</v>
      </c>
      <c r="H34" s="5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11"/>
      <c r="B35" s="26" t="s">
        <v>222</v>
      </c>
      <c r="C35" s="29"/>
      <c r="D35" s="48"/>
      <c r="E35" s="10"/>
      <c r="F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11"/>
      <c r="B36" s="26"/>
      <c r="C36" s="29"/>
      <c r="D36" s="48"/>
      <c r="E36" s="10"/>
      <c r="F36" s="1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25">
      <c r="A37" s="18" t="s">
        <v>197</v>
      </c>
      <c r="B37" s="20" t="s">
        <v>223</v>
      </c>
      <c r="C37" s="32"/>
      <c r="D37" s="49"/>
      <c r="E37" s="10"/>
      <c r="F37" s="1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7"/>
      <c r="B38" s="9"/>
      <c r="C38" s="29"/>
      <c r="D38" s="46"/>
      <c r="E38" s="10"/>
      <c r="F38" s="1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9.5" customHeight="1">
      <c r="A39" s="12" t="s">
        <v>198</v>
      </c>
      <c r="B39" s="13" t="s">
        <v>224</v>
      </c>
      <c r="C39" s="29"/>
      <c r="D39" s="46"/>
      <c r="E39" s="10"/>
      <c r="F39" s="1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81">
      <c r="A40" s="8" t="s">
        <v>1</v>
      </c>
      <c r="B40" s="38" t="s">
        <v>225</v>
      </c>
      <c r="C40" s="35"/>
      <c r="D40" s="46"/>
      <c r="E40" s="10"/>
      <c r="F40" s="1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>
      <c r="A41" s="7"/>
      <c r="B41" s="15" t="s">
        <v>226</v>
      </c>
      <c r="C41" s="31" t="s">
        <v>132</v>
      </c>
      <c r="D41" s="53">
        <v>2</v>
      </c>
      <c r="E41" s="52" t="s">
        <v>162</v>
      </c>
      <c r="F41" s="52"/>
      <c r="G41" s="33" t="s">
        <v>164</v>
      </c>
      <c r="H41" s="5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7"/>
      <c r="B42" s="9"/>
      <c r="C42" s="29"/>
      <c r="D42" s="46"/>
      <c r="E42" s="10"/>
      <c r="F42" s="1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>
      <c r="A43" s="8" t="s">
        <v>2</v>
      </c>
      <c r="B43" s="14" t="s">
        <v>227</v>
      </c>
      <c r="C43" s="31"/>
      <c r="D43" s="46"/>
      <c r="E43" s="10"/>
      <c r="F43" s="1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7"/>
      <c r="B44" s="14" t="s">
        <v>226</v>
      </c>
      <c r="C44" s="31" t="s">
        <v>130</v>
      </c>
      <c r="D44" s="53">
        <v>1</v>
      </c>
      <c r="E44" s="52" t="s">
        <v>162</v>
      </c>
      <c r="F44" s="52"/>
      <c r="G44" s="33" t="s">
        <v>164</v>
      </c>
      <c r="H44" s="5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7"/>
      <c r="B45" s="14"/>
      <c r="C45" s="31"/>
      <c r="D45" s="46"/>
      <c r="E45" s="10"/>
      <c r="F45" s="1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8" t="s">
        <v>3</v>
      </c>
      <c r="B46" s="26" t="s">
        <v>228</v>
      </c>
      <c r="C46" s="29"/>
      <c r="D46" s="29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7"/>
      <c r="B47" s="26" t="s">
        <v>229</v>
      </c>
      <c r="C47" s="31" t="s">
        <v>130</v>
      </c>
      <c r="D47" s="53">
        <v>1</v>
      </c>
      <c r="E47" s="52" t="s">
        <v>162</v>
      </c>
      <c r="F47" s="52"/>
      <c r="G47" s="33" t="s">
        <v>164</v>
      </c>
      <c r="H47" s="54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 s="7"/>
      <c r="B48" s="13"/>
      <c r="C48" s="36"/>
      <c r="D48" s="50"/>
      <c r="E48" s="16"/>
      <c r="F48" s="16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7.75">
      <c r="A49" s="18" t="s">
        <v>198</v>
      </c>
      <c r="B49" s="20" t="s">
        <v>230</v>
      </c>
      <c r="C49" s="32"/>
      <c r="D49" s="49"/>
      <c r="E49" s="10"/>
      <c r="F49" s="1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7"/>
      <c r="B50" s="13"/>
      <c r="C50" s="36"/>
      <c r="D50" s="50"/>
      <c r="E50" s="16"/>
      <c r="F50" s="1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12" t="s">
        <v>199</v>
      </c>
      <c r="B51" s="13" t="s">
        <v>231</v>
      </c>
      <c r="C51" s="36"/>
      <c r="D51" s="50"/>
      <c r="E51" s="16"/>
      <c r="F51" s="1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11"/>
      <c r="B52" s="13"/>
      <c r="C52" s="36"/>
      <c r="D52" s="50"/>
      <c r="E52" s="16"/>
      <c r="F52" s="16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8" t="s">
        <v>1</v>
      </c>
      <c r="B53" s="26" t="s">
        <v>232</v>
      </c>
      <c r="C53" s="36"/>
      <c r="D53" s="50"/>
      <c r="E53" s="16"/>
      <c r="F53" s="1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11"/>
      <c r="B54" s="26" t="s">
        <v>233</v>
      </c>
      <c r="C54" s="31" t="s">
        <v>130</v>
      </c>
      <c r="D54" s="53">
        <v>1</v>
      </c>
      <c r="E54" s="52" t="s">
        <v>162</v>
      </c>
      <c r="F54" s="52"/>
      <c r="G54" s="33" t="s">
        <v>164</v>
      </c>
      <c r="H54" s="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11"/>
      <c r="B55" s="13"/>
      <c r="C55" s="36"/>
      <c r="D55" s="50"/>
      <c r="E55" s="16"/>
      <c r="F55" s="1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 s="8" t="s">
        <v>2</v>
      </c>
      <c r="B56" s="26" t="s">
        <v>234</v>
      </c>
      <c r="C56" s="29"/>
      <c r="D56" s="29"/>
      <c r="E56"/>
      <c r="F56" s="1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11"/>
      <c r="B57" s="26" t="s">
        <v>235</v>
      </c>
      <c r="C57" s="31" t="s">
        <v>130</v>
      </c>
      <c r="D57" s="53">
        <v>1</v>
      </c>
      <c r="E57" s="52" t="s">
        <v>162</v>
      </c>
      <c r="F57" s="52"/>
      <c r="G57" s="33" t="s">
        <v>164</v>
      </c>
      <c r="H57" s="5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 s="11"/>
      <c r="B58" s="13"/>
      <c r="C58" s="36"/>
      <c r="D58" s="50"/>
      <c r="E58" s="16"/>
      <c r="F58" s="1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8" t="s">
        <v>3</v>
      </c>
      <c r="B59" s="26" t="s">
        <v>236</v>
      </c>
      <c r="C59" s="31" t="s">
        <v>130</v>
      </c>
      <c r="D59" s="53">
        <v>1</v>
      </c>
      <c r="E59" s="52" t="s">
        <v>162</v>
      </c>
      <c r="F59" s="52"/>
      <c r="G59" s="33" t="s">
        <v>164</v>
      </c>
      <c r="H59" s="54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11"/>
      <c r="B60" s="13"/>
      <c r="C60" s="36"/>
      <c r="D60" s="50"/>
      <c r="E60" s="16"/>
      <c r="F60" s="1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8" t="s">
        <v>4</v>
      </c>
      <c r="B61" s="26" t="s">
        <v>237</v>
      </c>
      <c r="C61" s="36"/>
      <c r="D61" s="50"/>
      <c r="E61" s="16"/>
      <c r="F61" s="1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11"/>
      <c r="B62" s="9" t="s">
        <v>235</v>
      </c>
      <c r="C62" s="31" t="s">
        <v>130</v>
      </c>
      <c r="D62" s="53">
        <v>1</v>
      </c>
      <c r="E62" s="52" t="s">
        <v>162</v>
      </c>
      <c r="F62" s="52"/>
      <c r="G62" s="33" t="s">
        <v>164</v>
      </c>
      <c r="H62" s="5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11"/>
      <c r="B63" s="13"/>
      <c r="C63" s="36"/>
      <c r="D63" s="50"/>
      <c r="E63" s="16"/>
      <c r="F63" s="16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3.5">
      <c r="A64" s="8" t="s">
        <v>5</v>
      </c>
      <c r="B64" s="26" t="s">
        <v>238</v>
      </c>
      <c r="C64" s="36"/>
      <c r="D64" s="50"/>
      <c r="E64" s="16"/>
      <c r="F64" s="1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11"/>
      <c r="B65" s="9" t="s">
        <v>235</v>
      </c>
      <c r="C65" s="31" t="s">
        <v>130</v>
      </c>
      <c r="D65" s="53">
        <v>1</v>
      </c>
      <c r="E65" s="52" t="s">
        <v>162</v>
      </c>
      <c r="F65" s="52"/>
      <c r="G65" s="33" t="s">
        <v>164</v>
      </c>
      <c r="H65" s="54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 s="11"/>
      <c r="B66" s="13"/>
      <c r="C66" s="36"/>
      <c r="D66" s="50"/>
      <c r="E66" s="16"/>
      <c r="F66" s="1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18" t="s">
        <v>199</v>
      </c>
      <c r="B67" s="20" t="s">
        <v>239</v>
      </c>
      <c r="C67" s="37"/>
      <c r="D67" s="51"/>
      <c r="E67" s="16"/>
      <c r="F67" s="1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 s="11"/>
      <c r="B68" s="13"/>
      <c r="C68" s="29"/>
      <c r="D68" s="46"/>
      <c r="E68" s="10"/>
      <c r="F68" s="10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7">
      <c r="A69" s="12" t="s">
        <v>200</v>
      </c>
      <c r="B69" s="13" t="s">
        <v>240</v>
      </c>
      <c r="C69" s="29"/>
      <c r="D69" s="46"/>
      <c r="E69" s="10"/>
      <c r="F69" s="1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 s="7"/>
      <c r="B70" s="15"/>
      <c r="C70" s="29"/>
      <c r="D70" s="46"/>
      <c r="E70" s="10"/>
      <c r="F70" s="1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9.5" customHeight="1">
      <c r="A71" s="8" t="s">
        <v>1</v>
      </c>
      <c r="B71" s="15" t="s">
        <v>225</v>
      </c>
      <c r="C71" s="35"/>
      <c r="D71" s="46"/>
      <c r="E71" s="10"/>
      <c r="F71" s="1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 customHeight="1">
      <c r="A72" s="7"/>
      <c r="B72" s="15" t="s">
        <v>241</v>
      </c>
      <c r="C72" s="31" t="s">
        <v>132</v>
      </c>
      <c r="D72" s="53">
        <v>2</v>
      </c>
      <c r="E72" s="52" t="s">
        <v>162</v>
      </c>
      <c r="F72" s="52"/>
      <c r="G72" s="33" t="s">
        <v>164</v>
      </c>
      <c r="H72" s="54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 s="7"/>
      <c r="B73" s="15" t="s">
        <v>242</v>
      </c>
      <c r="C73" s="31" t="s">
        <v>132</v>
      </c>
      <c r="D73" s="53">
        <v>2</v>
      </c>
      <c r="E73" s="52" t="s">
        <v>162</v>
      </c>
      <c r="F73" s="52"/>
      <c r="G73" s="33" t="s">
        <v>164</v>
      </c>
      <c r="H73" s="54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 s="7"/>
      <c r="B74" s="15" t="s">
        <v>226</v>
      </c>
      <c r="C74" s="31" t="s">
        <v>132</v>
      </c>
      <c r="D74" s="53">
        <v>4</v>
      </c>
      <c r="E74" s="52" t="s">
        <v>162</v>
      </c>
      <c r="F74" s="52"/>
      <c r="G74" s="33" t="s">
        <v>164</v>
      </c>
      <c r="H74" s="5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7"/>
      <c r="B75" s="15" t="s">
        <v>243</v>
      </c>
      <c r="C75" s="31" t="s">
        <v>132</v>
      </c>
      <c r="D75" s="53">
        <v>6</v>
      </c>
      <c r="E75" s="52" t="s">
        <v>162</v>
      </c>
      <c r="F75" s="52"/>
      <c r="G75" s="33" t="s">
        <v>164</v>
      </c>
      <c r="H75" s="54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 s="7"/>
      <c r="B76" s="15" t="s">
        <v>244</v>
      </c>
      <c r="C76" s="31" t="s">
        <v>132</v>
      </c>
      <c r="D76" s="53">
        <v>7</v>
      </c>
      <c r="E76" s="52" t="s">
        <v>162</v>
      </c>
      <c r="F76" s="52"/>
      <c r="G76" s="33" t="s">
        <v>164</v>
      </c>
      <c r="H76" s="54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 s="7"/>
      <c r="B77" s="15"/>
      <c r="C77" s="31"/>
      <c r="D77" s="46"/>
      <c r="E77" s="10"/>
      <c r="F77" s="1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7">
      <c r="A78" s="8" t="s">
        <v>2</v>
      </c>
      <c r="B78" s="15" t="s">
        <v>227</v>
      </c>
      <c r="C78" s="31"/>
      <c r="D78" s="46"/>
      <c r="E78" s="10"/>
      <c r="F78" s="10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 s="7"/>
      <c r="B79" s="15" t="s">
        <v>226</v>
      </c>
      <c r="C79" s="31" t="s">
        <v>130</v>
      </c>
      <c r="D79" s="53">
        <v>1</v>
      </c>
      <c r="E79" s="52" t="s">
        <v>162</v>
      </c>
      <c r="F79" s="52"/>
      <c r="G79" s="33" t="s">
        <v>164</v>
      </c>
      <c r="H79" s="5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7"/>
      <c r="B80" s="15" t="s">
        <v>242</v>
      </c>
      <c r="C80" s="31" t="s">
        <v>130</v>
      </c>
      <c r="D80" s="53">
        <v>1</v>
      </c>
      <c r="E80" s="52" t="s">
        <v>162</v>
      </c>
      <c r="F80" s="52"/>
      <c r="G80" s="33" t="s">
        <v>164</v>
      </c>
      <c r="H80" s="54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7"/>
      <c r="B81" s="15" t="s">
        <v>241</v>
      </c>
      <c r="C81" s="31" t="s">
        <v>130</v>
      </c>
      <c r="D81" s="53">
        <v>1</v>
      </c>
      <c r="E81" s="52" t="s">
        <v>162</v>
      </c>
      <c r="F81" s="52"/>
      <c r="G81" s="33" t="s">
        <v>164</v>
      </c>
      <c r="H81" s="54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 s="7"/>
      <c r="B82" s="9"/>
      <c r="C82" s="29"/>
      <c r="D82" s="46"/>
      <c r="E82" s="10"/>
      <c r="F82" s="10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7.75">
      <c r="A83" s="18" t="s">
        <v>200</v>
      </c>
      <c r="B83" s="20" t="s">
        <v>245</v>
      </c>
      <c r="C83" s="32"/>
      <c r="D83" s="49"/>
      <c r="E83" s="10"/>
      <c r="F83" s="1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 s="7"/>
      <c r="B84" s="22"/>
      <c r="C84" s="29"/>
      <c r="D84" s="46"/>
      <c r="E84" s="10"/>
      <c r="F84" s="1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 s="7"/>
      <c r="B85" s="22"/>
      <c r="C85" s="29"/>
      <c r="D85" s="46"/>
      <c r="E85" s="10"/>
      <c r="F85" s="1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7"/>
      <c r="B86" s="9"/>
      <c r="C86" s="29"/>
      <c r="D86" s="46"/>
      <c r="E86" s="10"/>
      <c r="F86" s="1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7"/>
      <c r="B87" s="9" t="s">
        <v>191</v>
      </c>
      <c r="C87" s="29"/>
      <c r="D87" s="46"/>
      <c r="E87" s="10"/>
      <c r="F87" s="1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7"/>
      <c r="B88" s="9"/>
      <c r="C88" s="29"/>
      <c r="D88" s="46"/>
      <c r="E88" s="10"/>
      <c r="F88" s="1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7"/>
      <c r="B89" s="9"/>
      <c r="C89" s="29"/>
      <c r="D89" s="46"/>
      <c r="E89" s="10"/>
      <c r="F89" s="1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 s="7"/>
      <c r="B90" s="9"/>
      <c r="C90" s="29"/>
      <c r="D90" s="46"/>
      <c r="E90" s="10"/>
      <c r="F90" s="1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12" t="s">
        <v>197</v>
      </c>
      <c r="B91" s="13" t="s">
        <v>246</v>
      </c>
      <c r="C91" s="29"/>
      <c r="D91" s="46"/>
      <c r="E91" s="10"/>
      <c r="F91" s="1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7"/>
      <c r="B92" s="9"/>
      <c r="C92" s="29"/>
      <c r="D92" s="46"/>
      <c r="E92" s="10"/>
      <c r="F92" s="1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 s="12" t="s">
        <v>198</v>
      </c>
      <c r="B93" s="13" t="s">
        <v>247</v>
      </c>
      <c r="C93" s="29"/>
      <c r="D93" s="46"/>
      <c r="E93" s="10"/>
      <c r="F93" s="1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7"/>
      <c r="B94" s="9"/>
      <c r="C94" s="29"/>
      <c r="D94" s="46"/>
      <c r="E94" s="10"/>
      <c r="F94" s="1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12" t="s">
        <v>199</v>
      </c>
      <c r="B95" s="13" t="s">
        <v>248</v>
      </c>
      <c r="C95" s="29"/>
      <c r="D95" s="46"/>
      <c r="E95" s="10"/>
      <c r="F95" s="1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7"/>
      <c r="B96" s="9"/>
      <c r="C96" s="29"/>
      <c r="D96" s="46"/>
      <c r="E96" s="10"/>
      <c r="F96" s="1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7">
      <c r="A97" s="12" t="s">
        <v>200</v>
      </c>
      <c r="B97" s="13" t="s">
        <v>249</v>
      </c>
      <c r="C97" s="29"/>
      <c r="D97" s="46"/>
      <c r="E97" s="10"/>
      <c r="F97" s="1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11"/>
      <c r="B98" s="13"/>
      <c r="C98" s="29"/>
      <c r="D98" s="46"/>
      <c r="E98" s="10"/>
      <c r="F98" s="10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 s="19"/>
      <c r="B99" s="24" t="s">
        <v>128</v>
      </c>
      <c r="C99" s="32"/>
      <c r="D99" s="49"/>
      <c r="E99" s="21"/>
      <c r="F99" s="21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7"/>
      <c r="B100" s="9"/>
      <c r="C100" s="29"/>
      <c r="D100" s="46"/>
      <c r="E100" s="10"/>
      <c r="F100" s="1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</sheetData>
  <sheetProtection/>
  <printOptions/>
  <pageMargins left="0.9840277777777777" right="0.39305555555555555" top="0.7868055555555555" bottom="0.5902777777777778" header="0.5118055555555555" footer="0.66875"/>
  <pageSetup firstPageNumber="32" useFirstPageNumber="1" fitToWidth="2" horizontalDpi="30066" verticalDpi="30066" orientation="portrait" paperSize="9" scale="99"/>
  <headerFooter alignWithMargins="0">
    <oddHeader>&amp;L&amp;8FLUID-PROJEKT D.O.O.
A.ŠENOE 88,10290 ZAPREŠIĆ&amp;C&amp;P&amp;R&amp;8T.D.334/10</oddHeader>
  </headerFooter>
  <rowBreaks count="2" manualBreakCount="2">
    <brk id="30" max="255" man="1"/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2:H31"/>
  <sheetViews>
    <sheetView workbookViewId="0" topLeftCell="A1">
      <selection activeCell="J10" sqref="J10"/>
    </sheetView>
  </sheetViews>
  <sheetFormatPr defaultColWidth="10.00390625" defaultRowHeight="12.75"/>
  <cols>
    <col min="1" max="1" width="9.00390625" style="0" bestFit="1" customWidth="1"/>
    <col min="2" max="2" width="40.7109375" style="0" customWidth="1"/>
    <col min="3" max="3" width="6.7109375" style="0" customWidth="1"/>
    <col min="4" max="4" width="5.7109375" style="0" customWidth="1"/>
    <col min="5" max="5" width="2.7109375" style="0" customWidth="1"/>
    <col min="6" max="6" width="6.7109375" style="0" customWidth="1"/>
    <col min="7" max="7" width="2.7109375" style="0" customWidth="1"/>
    <col min="8" max="8" width="9.140625" style="29" customWidth="1"/>
    <col min="9" max="256" width="9.00390625" style="0" bestFit="1" customWidth="1"/>
  </cols>
  <sheetData>
    <row r="12" spans="1:2" ht="13.5">
      <c r="A12" s="115" t="s">
        <v>6</v>
      </c>
      <c r="B12" s="42" t="s">
        <v>251</v>
      </c>
    </row>
    <row r="14" spans="1:8" ht="13.5">
      <c r="A14" s="12" t="s">
        <v>196</v>
      </c>
      <c r="B14" s="13" t="s">
        <v>202</v>
      </c>
      <c r="H14" s="75"/>
    </row>
    <row r="16" spans="1:8" ht="13.5">
      <c r="A16" s="12" t="s">
        <v>250</v>
      </c>
      <c r="B16" s="13" t="s">
        <v>252</v>
      </c>
      <c r="H16" s="75"/>
    </row>
    <row r="18" spans="1:8" ht="13.5">
      <c r="A18" s="12" t="s">
        <v>166</v>
      </c>
      <c r="B18" s="13" t="s">
        <v>169</v>
      </c>
      <c r="H18" s="75"/>
    </row>
    <row r="20" spans="1:8" ht="13.5">
      <c r="A20" s="12" t="s">
        <v>137</v>
      </c>
      <c r="B20" s="13" t="s">
        <v>140</v>
      </c>
      <c r="H20" s="75"/>
    </row>
    <row r="21" spans="1:8" ht="13.5">
      <c r="A21" s="67"/>
      <c r="B21" s="67"/>
      <c r="C21" s="67"/>
      <c r="D21" s="67"/>
      <c r="E21" s="67"/>
      <c r="F21" s="67"/>
      <c r="G21" s="67"/>
      <c r="H21" s="76"/>
    </row>
    <row r="22" spans="1:8" ht="14.25">
      <c r="A22" s="69"/>
      <c r="B22" s="74" t="s">
        <v>253</v>
      </c>
      <c r="C22" s="69"/>
      <c r="D22" s="69"/>
      <c r="E22" s="67"/>
      <c r="F22" s="69"/>
      <c r="G22" s="69"/>
      <c r="H22" s="77"/>
    </row>
    <row r="26" spans="2:8" ht="13.5">
      <c r="B26" s="114" t="s">
        <v>254</v>
      </c>
      <c r="H26" s="75"/>
    </row>
    <row r="28" spans="1:8" ht="13.5">
      <c r="A28" s="115" t="s">
        <v>6</v>
      </c>
      <c r="B28" s="42" t="s">
        <v>255</v>
      </c>
      <c r="H28" s="75"/>
    </row>
    <row r="29" ht="13.5">
      <c r="A29" s="114"/>
    </row>
    <row r="30" spans="1:8" ht="13.5">
      <c r="A30" s="115" t="s">
        <v>0</v>
      </c>
      <c r="B30" s="114" t="s">
        <v>256</v>
      </c>
      <c r="D30" s="67"/>
      <c r="H30" s="76"/>
    </row>
    <row r="31" spans="1:8" ht="14.25">
      <c r="A31" s="74"/>
      <c r="B31" s="74" t="s">
        <v>128</v>
      </c>
      <c r="C31" s="69"/>
      <c r="D31" s="67"/>
      <c r="E31" s="69"/>
      <c r="F31" s="69"/>
      <c r="G31" s="77"/>
      <c r="H31" s="77"/>
    </row>
  </sheetData>
  <sheetProtection/>
  <printOptions/>
  <pageMargins left="0.75" right="0.75" top="1" bottom="1" header="0.5" footer="0.5"/>
  <pageSetup firstPageNumber="45" useFirstPageNumber="1" horizontalDpi="30066" verticalDpi="30066" orientation="portrait" paperSize="9"/>
  <headerFooter alignWithMargins="0">
    <oddHeader>&amp;L&amp;8FLUID-PROJEKT D.O.O.
A.šENOE 88,10290 ZAPREŠIĆ&amp;C&amp;P&amp;RT.D.334/10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IV199"/>
  <sheetViews>
    <sheetView workbookViewId="0" topLeftCell="A196">
      <selection activeCell="A1" sqref="A1"/>
    </sheetView>
  </sheetViews>
  <sheetFormatPr defaultColWidth="10.00390625" defaultRowHeight="12.75"/>
  <cols>
    <col min="1" max="1" width="8.00390625" style="5" customWidth="1"/>
    <col min="2" max="2" width="36.421875" style="6" customWidth="1"/>
    <col min="3" max="3" width="6.57421875" style="33" customWidth="1"/>
    <col min="4" max="4" width="6.7109375" style="3" customWidth="1"/>
    <col min="5" max="5" width="2.7109375" style="3" customWidth="1"/>
    <col min="6" max="6" width="8.7109375" style="3" customWidth="1"/>
    <col min="7" max="7" width="2.7109375" style="4" customWidth="1"/>
    <col min="8" max="8" width="11.7109375" style="4" customWidth="1"/>
    <col min="9" max="256" width="9.140625" style="4" customWidth="1"/>
  </cols>
  <sheetData>
    <row r="4" spans="1:256" ht="13.5">
      <c r="A4" s="12" t="s">
        <v>250</v>
      </c>
      <c r="B4" s="13" t="s">
        <v>252</v>
      </c>
      <c r="C4" s="39" t="s">
        <v>159</v>
      </c>
      <c r="D4" s="40" t="s">
        <v>161</v>
      </c>
      <c r="E4" s="41" t="s">
        <v>162</v>
      </c>
      <c r="F4" s="41" t="s">
        <v>163</v>
      </c>
      <c r="G4" s="33" t="s">
        <v>164</v>
      </c>
      <c r="H4" s="29" t="s">
        <v>165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>
      <c r="A5" s="7"/>
      <c r="B5" s="9"/>
      <c r="C5" s="29"/>
      <c r="D5" s="10"/>
      <c r="E5" s="10"/>
      <c r="F5" s="1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69.75" customHeight="1">
      <c r="A6" s="8" t="s">
        <v>1</v>
      </c>
      <c r="B6" s="26" t="s">
        <v>276</v>
      </c>
      <c r="C6" s="29"/>
      <c r="D6"/>
      <c r="E6" s="10"/>
      <c r="F6" s="1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7"/>
      <c r="B7" s="26" t="s">
        <v>277</v>
      </c>
      <c r="C7" s="29"/>
      <c r="D7"/>
      <c r="E7" s="10"/>
      <c r="F7" s="1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>
      <c r="A8" s="7"/>
      <c r="B8" s="27" t="s">
        <v>278</v>
      </c>
      <c r="C8" s="29"/>
      <c r="D8"/>
      <c r="E8" s="10"/>
      <c r="F8" s="1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>
      <c r="A9" s="7"/>
      <c r="B9" s="26" t="s">
        <v>279</v>
      </c>
      <c r="C9" s="29"/>
      <c r="D9"/>
      <c r="E9" s="10"/>
      <c r="F9" s="1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>
      <c r="A10" s="7"/>
      <c r="B10" s="26" t="s">
        <v>280</v>
      </c>
      <c r="C10" s="29"/>
      <c r="D10"/>
      <c r="E10" s="10"/>
      <c r="F10" s="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>
      <c r="A11" s="7"/>
      <c r="B11" s="27" t="s">
        <v>281</v>
      </c>
      <c r="C11" s="29"/>
      <c r="D11"/>
      <c r="E11" s="10"/>
      <c r="F11" s="1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>
      <c r="A12" s="7"/>
      <c r="B12" s="27" t="s">
        <v>282</v>
      </c>
      <c r="C12" s="29"/>
      <c r="D12"/>
      <c r="E12" s="10"/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>
      <c r="A13" s="7"/>
      <c r="B13" s="26" t="s">
        <v>283</v>
      </c>
      <c r="C13" s="30"/>
      <c r="D13" s="28"/>
      <c r="E13" s="10"/>
      <c r="F13" s="1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49.5" customHeight="1">
      <c r="A14" s="7"/>
      <c r="B14" s="26" t="s">
        <v>284</v>
      </c>
      <c r="C14" s="29"/>
      <c r="D14"/>
      <c r="E14" s="10"/>
      <c r="F14" s="1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>
      <c r="A15" s="7"/>
      <c r="B15" s="27" t="s">
        <v>285</v>
      </c>
      <c r="C15" s="29"/>
      <c r="D15"/>
      <c r="E15" s="10"/>
      <c r="F15" s="1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7"/>
      <c r="B16" s="26" t="s">
        <v>286</v>
      </c>
      <c r="C16" s="29"/>
      <c r="D16"/>
      <c r="E16" s="10"/>
      <c r="F16" s="1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>
      <c r="A17" s="7"/>
      <c r="B17" s="26" t="s">
        <v>287</v>
      </c>
      <c r="C17" s="29"/>
      <c r="D17"/>
      <c r="E17" s="10"/>
      <c r="F17" s="1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 customHeight="1">
      <c r="A18" s="7"/>
      <c r="B18" s="26" t="s">
        <v>288</v>
      </c>
      <c r="C18" s="30"/>
      <c r="D18"/>
      <c r="E18" s="10"/>
      <c r="F18" s="1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7"/>
      <c r="B19" s="26" t="s">
        <v>289</v>
      </c>
      <c r="C19" s="30"/>
      <c r="D19"/>
      <c r="E19" s="10"/>
      <c r="F19" s="1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7"/>
      <c r="B20" s="26" t="s">
        <v>290</v>
      </c>
      <c r="C20" s="30"/>
      <c r="D20"/>
      <c r="E20" s="10"/>
      <c r="F20" s="1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7"/>
      <c r="B21" s="26" t="s">
        <v>291</v>
      </c>
      <c r="C21" s="30"/>
      <c r="D21"/>
      <c r="E21" s="10"/>
      <c r="F21" s="1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7"/>
      <c r="B22" s="26" t="s">
        <v>292</v>
      </c>
      <c r="C22" s="29" t="s">
        <v>160</v>
      </c>
      <c r="D22" s="53">
        <v>1</v>
      </c>
      <c r="E22" s="52" t="s">
        <v>162</v>
      </c>
      <c r="F22" s="52">
        <v>0</v>
      </c>
      <c r="G22" s="33" t="s">
        <v>164</v>
      </c>
      <c r="H22" s="54">
        <f>D22*F22</f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>
      <c r="A23"/>
      <c r="B23" s="26"/>
      <c r="C23" s="29"/>
      <c r="D23" s="10"/>
      <c r="E23" s="10"/>
      <c r="F23" s="1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04.75" customHeight="1">
      <c r="A24" s="23" t="s">
        <v>2</v>
      </c>
      <c r="B24" s="26" t="s">
        <v>293</v>
      </c>
      <c r="C24" s="29" t="s">
        <v>160</v>
      </c>
      <c r="D24" s="53">
        <v>1</v>
      </c>
      <c r="E24" s="52" t="s">
        <v>162</v>
      </c>
      <c r="F24" s="52">
        <v>0</v>
      </c>
      <c r="G24" s="33" t="s">
        <v>164</v>
      </c>
      <c r="H24" s="54">
        <f>D24*F24</f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3.5">
      <c r="A25" s="7"/>
      <c r="B25" s="14"/>
      <c r="C25" s="31"/>
      <c r="D25" s="25"/>
      <c r="E25" s="10"/>
      <c r="F25" s="1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0" customHeight="1">
      <c r="A26" s="8" t="s">
        <v>3</v>
      </c>
      <c r="B26" s="26" t="s">
        <v>294</v>
      </c>
      <c r="C26" s="31"/>
      <c r="D26" s="25"/>
      <c r="E26" s="14"/>
      <c r="F26" s="1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0" customHeight="1">
      <c r="A27" s="7"/>
      <c r="B27" s="26" t="s">
        <v>295</v>
      </c>
      <c r="C27" s="29" t="s">
        <v>160</v>
      </c>
      <c r="D27" s="53">
        <v>1</v>
      </c>
      <c r="E27" s="52" t="s">
        <v>162</v>
      </c>
      <c r="F27" s="52">
        <v>0</v>
      </c>
      <c r="G27" s="33" t="s">
        <v>164</v>
      </c>
      <c r="H27" s="54">
        <f>D27*F27</f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>
      <c r="A28" s="7"/>
      <c r="B28" s="14"/>
      <c r="C28" s="31"/>
      <c r="D28" s="25"/>
      <c r="E28" s="14"/>
      <c r="F28" s="1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0" customHeight="1">
      <c r="A29" s="8" t="s">
        <v>4</v>
      </c>
      <c r="B29" s="26" t="s">
        <v>296</v>
      </c>
      <c r="C29" s="29" t="s">
        <v>160</v>
      </c>
      <c r="D29" s="53">
        <v>1</v>
      </c>
      <c r="E29" s="52" t="s">
        <v>162</v>
      </c>
      <c r="F29" s="52">
        <v>0</v>
      </c>
      <c r="G29" s="33" t="s">
        <v>164</v>
      </c>
      <c r="H29" s="54">
        <f>D29*F29</f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>
      <c r="A30" s="7"/>
      <c r="B30" s="14"/>
      <c r="C30" s="29"/>
      <c r="D30" s="10"/>
      <c r="E30" s="10"/>
      <c r="F30" s="1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>
      <c r="A31" s="7"/>
      <c r="B31" s="14"/>
      <c r="C31" s="29"/>
      <c r="D31" s="10"/>
      <c r="E31" s="10"/>
      <c r="F31" s="1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3.5">
      <c r="A32" s="8" t="s">
        <v>5</v>
      </c>
      <c r="B32" s="26" t="s">
        <v>297</v>
      </c>
      <c r="C32" s="29" t="s">
        <v>160</v>
      </c>
      <c r="D32" s="53">
        <v>1</v>
      </c>
      <c r="E32" s="52" t="s">
        <v>162</v>
      </c>
      <c r="F32" s="52">
        <v>0</v>
      </c>
      <c r="G32" s="33" t="s">
        <v>164</v>
      </c>
      <c r="H32" s="54">
        <f>D32*F32</f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>
      <c r="A33" s="7"/>
      <c r="B33" s="14"/>
      <c r="C33" s="29"/>
      <c r="D33" s="10"/>
      <c r="E33" s="10"/>
      <c r="F33" s="1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4.75" customHeight="1">
      <c r="A34" s="8" t="s">
        <v>6</v>
      </c>
      <c r="B34" s="26" t="s">
        <v>298</v>
      </c>
      <c r="C34" s="29"/>
      <c r="D34"/>
      <c r="E34" s="10"/>
      <c r="F34" s="1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>
      <c r="A35" s="7"/>
      <c r="B35" s="26" t="s">
        <v>299</v>
      </c>
      <c r="C35" s="29"/>
      <c r="D35"/>
      <c r="E35" s="10"/>
      <c r="F35" s="1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3.5">
      <c r="A36" s="7"/>
      <c r="B36" s="26" t="s">
        <v>300</v>
      </c>
      <c r="C36" s="29"/>
      <c r="D36"/>
      <c r="E36" s="10"/>
      <c r="F36" s="1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>
      <c r="A37" s="7"/>
      <c r="B37" s="26" t="s">
        <v>301</v>
      </c>
      <c r="C37" s="29"/>
      <c r="D37"/>
      <c r="E37" s="10"/>
      <c r="F37" s="1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7"/>
      <c r="B38" s="26" t="s">
        <v>302</v>
      </c>
      <c r="C38" s="29" t="s">
        <v>130</v>
      </c>
      <c r="D38" s="53">
        <v>2</v>
      </c>
      <c r="E38" s="52" t="s">
        <v>162</v>
      </c>
      <c r="F38" s="52">
        <v>0</v>
      </c>
      <c r="G38" s="33" t="s">
        <v>164</v>
      </c>
      <c r="H38" s="54">
        <f>D38*F38</f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7"/>
      <c r="B39" s="14"/>
      <c r="C39" s="29"/>
      <c r="D39" s="10"/>
      <c r="E39" s="10"/>
      <c r="F39" s="1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>
      <c r="A40" s="8" t="s">
        <v>0</v>
      </c>
      <c r="B40" s="26" t="s">
        <v>303</v>
      </c>
      <c r="C40" s="29"/>
      <c r="D40"/>
      <c r="E40" s="10"/>
      <c r="F40" s="1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>
      <c r="A41" s="7"/>
      <c r="B41" s="26" t="s">
        <v>304</v>
      </c>
      <c r="C41" s="29"/>
      <c r="D41"/>
      <c r="E41" s="10"/>
      <c r="F41" s="10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 s="7"/>
      <c r="B42" s="26" t="s">
        <v>300</v>
      </c>
      <c r="C42" s="29"/>
      <c r="D42"/>
      <c r="E42" s="10"/>
      <c r="F42" s="1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 s="7"/>
      <c r="B43" s="26" t="s">
        <v>305</v>
      </c>
      <c r="C43" s="29"/>
      <c r="D43"/>
      <c r="E43" s="10"/>
      <c r="F43" s="1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 s="7"/>
      <c r="B44" s="26" t="s">
        <v>302</v>
      </c>
      <c r="C44" s="29" t="s">
        <v>130</v>
      </c>
      <c r="D44" s="53">
        <v>2</v>
      </c>
      <c r="E44" s="52" t="s">
        <v>162</v>
      </c>
      <c r="F44" s="52">
        <v>0</v>
      </c>
      <c r="G44" s="33" t="s">
        <v>164</v>
      </c>
      <c r="H44" s="54">
        <f>D44*F44</f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 s="7"/>
      <c r="B45" s="14"/>
      <c r="C45" s="29"/>
      <c r="D45" s="10"/>
      <c r="E45" s="10"/>
      <c r="F45" s="1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9.5" customHeight="1">
      <c r="A46" s="8" t="s">
        <v>7</v>
      </c>
      <c r="B46" s="26" t="s">
        <v>306</v>
      </c>
      <c r="C46" s="29"/>
      <c r="D46"/>
      <c r="E46" s="10"/>
      <c r="F46" s="10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 s="7"/>
      <c r="B47" s="26" t="s">
        <v>299</v>
      </c>
      <c r="C47" s="29"/>
      <c r="D47"/>
      <c r="E47" s="10"/>
      <c r="F47" s="1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 s="7"/>
      <c r="B48" s="26" t="s">
        <v>307</v>
      </c>
      <c r="C48" s="29"/>
      <c r="D48"/>
      <c r="E48" s="10"/>
      <c r="F48" s="1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 s="7"/>
      <c r="B49" s="26" t="s">
        <v>308</v>
      </c>
      <c r="C49" s="29"/>
      <c r="D49"/>
      <c r="E49" s="10"/>
      <c r="F49" s="1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 s="7"/>
      <c r="B50" s="26" t="s">
        <v>302</v>
      </c>
      <c r="C50" s="29" t="s">
        <v>130</v>
      </c>
      <c r="D50" s="53">
        <v>2</v>
      </c>
      <c r="E50" s="52" t="s">
        <v>162</v>
      </c>
      <c r="F50" s="52">
        <v>0</v>
      </c>
      <c r="G50" s="33" t="s">
        <v>164</v>
      </c>
      <c r="H50" s="54">
        <f>D50*F50</f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 s="7"/>
      <c r="B51" s="26"/>
      <c r="C51" s="29"/>
      <c r="D51" s="53"/>
      <c r="E51" s="52"/>
      <c r="F51" s="52"/>
      <c r="G51" s="33"/>
      <c r="H51" s="5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>
      <c r="A52" s="8" t="s">
        <v>8</v>
      </c>
      <c r="B52" s="26" t="s">
        <v>309</v>
      </c>
      <c r="C52" s="29"/>
      <c r="D52" s="53"/>
      <c r="E52" s="52"/>
      <c r="F52" s="52"/>
      <c r="G52" s="33"/>
      <c r="H52" s="5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>
      <c r="A53" s="7"/>
      <c r="B53" s="26" t="s">
        <v>235</v>
      </c>
      <c r="C53" s="29"/>
      <c r="D53" s="53"/>
      <c r="E53" s="52"/>
      <c r="F53" s="52"/>
      <c r="G53" s="33"/>
      <c r="H53" s="5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 s="7"/>
      <c r="B54" s="26" t="s">
        <v>310</v>
      </c>
      <c r="C54" s="29" t="s">
        <v>130</v>
      </c>
      <c r="D54" s="53">
        <v>1</v>
      </c>
      <c r="E54" s="52" t="s">
        <v>162</v>
      </c>
      <c r="F54" s="52">
        <v>0</v>
      </c>
      <c r="G54" s="33" t="s">
        <v>164</v>
      </c>
      <c r="H54" s="54">
        <f>D54*F54</f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 s="7"/>
      <c r="B55" s="26"/>
      <c r="C55" s="29"/>
      <c r="D55" s="53"/>
      <c r="E55" s="52"/>
      <c r="F55" s="52"/>
      <c r="G55" s="33"/>
      <c r="H55" s="5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 s="8" t="s">
        <v>10</v>
      </c>
      <c r="B56" s="26" t="s">
        <v>311</v>
      </c>
      <c r="C56" s="29"/>
      <c r="D56" s="53"/>
      <c r="E56" s="52"/>
      <c r="F56" s="52"/>
      <c r="G56" s="33"/>
      <c r="H56" s="5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7"/>
      <c r="B57" s="26" t="s">
        <v>312</v>
      </c>
      <c r="C57" s="29"/>
      <c r="D57" s="53"/>
      <c r="E57" s="52"/>
      <c r="F57" s="52"/>
      <c r="G57" s="33"/>
      <c r="H57" s="5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 s="7"/>
      <c r="B58" s="26" t="s">
        <v>313</v>
      </c>
      <c r="C58" s="29" t="s">
        <v>130</v>
      </c>
      <c r="D58" s="53">
        <v>1</v>
      </c>
      <c r="E58" s="52" t="s">
        <v>162</v>
      </c>
      <c r="F58" s="52">
        <v>0</v>
      </c>
      <c r="G58" s="33" t="s">
        <v>164</v>
      </c>
      <c r="H58" s="54">
        <f>D58*F58</f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 s="7"/>
      <c r="B59" s="26"/>
      <c r="C59" s="29"/>
      <c r="D59" s="53"/>
      <c r="E59" s="52"/>
      <c r="F59" s="52"/>
      <c r="G59" s="33"/>
      <c r="H59" s="54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 s="8" t="s">
        <v>11</v>
      </c>
      <c r="B60" s="26" t="s">
        <v>314</v>
      </c>
      <c r="C60" s="29"/>
      <c r="D60" s="53"/>
      <c r="E60" s="52"/>
      <c r="F60" s="52"/>
      <c r="G60" s="33"/>
      <c r="H60" s="5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 s="7"/>
      <c r="B61" s="26" t="s">
        <v>235</v>
      </c>
      <c r="C61" s="29"/>
      <c r="D61" s="53"/>
      <c r="E61" s="52"/>
      <c r="F61" s="52"/>
      <c r="G61" s="33"/>
      <c r="H61" s="54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 s="7"/>
      <c r="B62" s="26" t="s">
        <v>315</v>
      </c>
      <c r="C62" s="29" t="s">
        <v>130</v>
      </c>
      <c r="D62" s="53">
        <v>1</v>
      </c>
      <c r="E62" s="52" t="s">
        <v>162</v>
      </c>
      <c r="F62" s="52">
        <v>0</v>
      </c>
      <c r="G62" s="33" t="s">
        <v>164</v>
      </c>
      <c r="H62" s="54">
        <f>D62*F62</f>
        <v>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3.5">
      <c r="A63" s="7"/>
      <c r="B63" s="26"/>
      <c r="C63" s="29"/>
      <c r="D63" s="53"/>
      <c r="E63" s="52"/>
      <c r="F63" s="52"/>
      <c r="G63" s="33"/>
      <c r="H63" s="5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75" customHeight="1">
      <c r="A64" s="8" t="s">
        <v>12</v>
      </c>
      <c r="B64" s="26" t="s">
        <v>316</v>
      </c>
      <c r="C64" s="29" t="s">
        <v>130</v>
      </c>
      <c r="D64" s="53">
        <v>1</v>
      </c>
      <c r="E64" s="52" t="s">
        <v>162</v>
      </c>
      <c r="F64" s="52">
        <v>0</v>
      </c>
      <c r="G64" s="33" t="s">
        <v>164</v>
      </c>
      <c r="H64" s="54">
        <f>D64*F64</f>
        <v>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>
      <c r="A65" s="7"/>
      <c r="B65" s="14"/>
      <c r="C65" s="29"/>
      <c r="D65" s="10"/>
      <c r="E65" s="10"/>
      <c r="F65" s="10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0" customHeight="1">
      <c r="A66" s="8" t="s">
        <v>13</v>
      </c>
      <c r="B66" s="26" t="s">
        <v>317</v>
      </c>
      <c r="C66" s="29" t="s">
        <v>130</v>
      </c>
      <c r="D66" s="53">
        <v>20</v>
      </c>
      <c r="E66" s="52" t="s">
        <v>162</v>
      </c>
      <c r="F66" s="52">
        <v>0</v>
      </c>
      <c r="G66" s="33" t="s">
        <v>164</v>
      </c>
      <c r="H66" s="54">
        <f>D66*F66</f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 s="7"/>
      <c r="B67" s="26"/>
      <c r="C67" s="29"/>
      <c r="D67" s="10"/>
      <c r="E67" s="10"/>
      <c r="F67" s="1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9.5" customHeight="1">
      <c r="A68" s="8" t="s">
        <v>14</v>
      </c>
      <c r="B68" s="26" t="s">
        <v>318</v>
      </c>
      <c r="C68" s="29" t="s">
        <v>130</v>
      </c>
      <c r="D68" s="53">
        <v>20</v>
      </c>
      <c r="E68" s="52" t="s">
        <v>162</v>
      </c>
      <c r="F68" s="52">
        <v>0</v>
      </c>
      <c r="G68" s="33" t="s">
        <v>164</v>
      </c>
      <c r="H68" s="54">
        <f>D68*F68</f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 s="7"/>
      <c r="B69" s="26"/>
      <c r="C69" s="29"/>
      <c r="D69" s="10"/>
      <c r="E69" s="10"/>
      <c r="F69" s="1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64.5" customHeight="1">
      <c r="A70" s="8" t="s">
        <v>15</v>
      </c>
      <c r="B70" s="26" t="s">
        <v>319</v>
      </c>
      <c r="C70" s="29" t="s">
        <v>130</v>
      </c>
      <c r="D70" s="53">
        <v>22</v>
      </c>
      <c r="E70" s="52" t="s">
        <v>162</v>
      </c>
      <c r="F70" s="52">
        <v>0</v>
      </c>
      <c r="G70" s="33" t="s">
        <v>164</v>
      </c>
      <c r="H70" s="54">
        <f>D70*F70</f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 s="7"/>
      <c r="B71" s="26"/>
      <c r="C71" s="29"/>
      <c r="D71" s="10"/>
      <c r="E71" s="10"/>
      <c r="F71" s="1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 s="8" t="s">
        <v>16</v>
      </c>
      <c r="B72" s="26" t="s">
        <v>320</v>
      </c>
      <c r="C72" s="29" t="s">
        <v>130</v>
      </c>
      <c r="D72" s="53">
        <v>1</v>
      </c>
      <c r="E72" s="52" t="s">
        <v>162</v>
      </c>
      <c r="F72" s="52">
        <v>0</v>
      </c>
      <c r="G72" s="33" t="s">
        <v>164</v>
      </c>
      <c r="H72" s="54">
        <f>D72*F72</f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 s="7"/>
      <c r="B73" s="26"/>
      <c r="C73" s="29"/>
      <c r="D73" s="10"/>
      <c r="E73" s="10"/>
      <c r="F73" s="1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.75" customHeight="1">
      <c r="A74" s="8" t="s">
        <v>17</v>
      </c>
      <c r="B74" s="26" t="s">
        <v>321</v>
      </c>
      <c r="C74" s="29"/>
      <c r="D74" s="10"/>
      <c r="E74" s="10"/>
      <c r="F74" s="10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" customHeight="1">
      <c r="A75" s="7"/>
      <c r="B75" s="26" t="s">
        <v>322</v>
      </c>
      <c r="C75" s="29" t="s">
        <v>130</v>
      </c>
      <c r="D75" s="53">
        <v>3</v>
      </c>
      <c r="E75" s="52" t="s">
        <v>162</v>
      </c>
      <c r="F75" s="52">
        <v>0</v>
      </c>
      <c r="G75" s="33" t="s">
        <v>164</v>
      </c>
      <c r="H75" s="54">
        <f>D75*F75</f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 customHeight="1">
      <c r="A76" s="7"/>
      <c r="B76" s="26" t="s">
        <v>229</v>
      </c>
      <c r="C76" s="29" t="s">
        <v>130</v>
      </c>
      <c r="D76" s="53">
        <v>5</v>
      </c>
      <c r="E76" s="52" t="s">
        <v>162</v>
      </c>
      <c r="F76" s="52">
        <v>0</v>
      </c>
      <c r="G76" s="33" t="s">
        <v>164</v>
      </c>
      <c r="H76" s="54">
        <f>D76*F76</f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 customHeight="1">
      <c r="A77" s="7"/>
      <c r="B77" s="26" t="s">
        <v>323</v>
      </c>
      <c r="C77" s="29" t="s">
        <v>130</v>
      </c>
      <c r="D77" s="53">
        <v>12</v>
      </c>
      <c r="E77" s="52" t="s">
        <v>162</v>
      </c>
      <c r="F77" s="52">
        <v>0</v>
      </c>
      <c r="G77" s="33" t="s">
        <v>164</v>
      </c>
      <c r="H77" s="54">
        <f>D77*F77</f>
        <v>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 customHeight="1">
      <c r="A78" s="7"/>
      <c r="B78" s="26" t="s">
        <v>235</v>
      </c>
      <c r="C78" s="29" t="s">
        <v>130</v>
      </c>
      <c r="D78" s="53">
        <v>10</v>
      </c>
      <c r="E78" s="52" t="s">
        <v>162</v>
      </c>
      <c r="F78" s="52">
        <v>0</v>
      </c>
      <c r="G78" s="33" t="s">
        <v>164</v>
      </c>
      <c r="H78" s="54">
        <f>D78*F78</f>
        <v>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" customHeight="1">
      <c r="A79" s="7"/>
      <c r="B79" s="26" t="s">
        <v>324</v>
      </c>
      <c r="C79" s="29" t="s">
        <v>130</v>
      </c>
      <c r="D79" s="53">
        <v>10</v>
      </c>
      <c r="E79" s="52" t="s">
        <v>162</v>
      </c>
      <c r="F79" s="52">
        <v>0</v>
      </c>
      <c r="G79" s="33" t="s">
        <v>164</v>
      </c>
      <c r="H79" s="54">
        <f>D79*F79</f>
        <v>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 s="7"/>
      <c r="B80" s="26" t="s">
        <v>325</v>
      </c>
      <c r="C80" s="29" t="s">
        <v>130</v>
      </c>
      <c r="D80" s="53">
        <v>9</v>
      </c>
      <c r="E80" s="52" t="s">
        <v>162</v>
      </c>
      <c r="F80" s="52">
        <v>0</v>
      </c>
      <c r="G80" s="33" t="s">
        <v>164</v>
      </c>
      <c r="H80" s="54">
        <f>D80*F80</f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 s="7"/>
      <c r="B81" s="26" t="s">
        <v>326</v>
      </c>
      <c r="C81" s="29" t="s">
        <v>130</v>
      </c>
      <c r="D81" s="53">
        <v>1</v>
      </c>
      <c r="E81" s="52" t="s">
        <v>162</v>
      </c>
      <c r="F81" s="52">
        <v>0</v>
      </c>
      <c r="G81" s="33" t="s">
        <v>164</v>
      </c>
      <c r="H81" s="54">
        <f>D81*F81</f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 s="7"/>
      <c r="B82" s="26" t="s">
        <v>327</v>
      </c>
      <c r="C82" s="29" t="s">
        <v>130</v>
      </c>
      <c r="D82" s="53">
        <v>2</v>
      </c>
      <c r="E82" s="52" t="s">
        <v>162</v>
      </c>
      <c r="F82" s="52">
        <v>0</v>
      </c>
      <c r="G82" s="33" t="s">
        <v>164</v>
      </c>
      <c r="H82" s="54">
        <f>D82*F82</f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 s="7"/>
      <c r="B83" s="26" t="s">
        <v>328</v>
      </c>
      <c r="C83" s="29" t="s">
        <v>130</v>
      </c>
      <c r="D83" s="53">
        <v>2</v>
      </c>
      <c r="E83" s="52" t="s">
        <v>162</v>
      </c>
      <c r="F83" s="52">
        <v>0</v>
      </c>
      <c r="G83" s="33" t="s">
        <v>164</v>
      </c>
      <c r="H83" s="54">
        <f>D83*F83</f>
        <v>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 s="7"/>
      <c r="B84" s="26"/>
      <c r="C84" s="29"/>
      <c r="D84" s="10"/>
      <c r="E84" s="10"/>
      <c r="F84" s="1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 s="8" t="s">
        <v>18</v>
      </c>
      <c r="B85" s="26" t="s">
        <v>329</v>
      </c>
      <c r="C85" s="29"/>
      <c r="D85" s="10"/>
      <c r="E85" s="10"/>
      <c r="F85" s="1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 s="7"/>
      <c r="B86" s="26" t="s">
        <v>325</v>
      </c>
      <c r="C86" s="29" t="s">
        <v>130</v>
      </c>
      <c r="D86" s="53">
        <v>4</v>
      </c>
      <c r="E86" s="52" t="s">
        <v>162</v>
      </c>
      <c r="F86" s="52">
        <v>0</v>
      </c>
      <c r="G86" s="33" t="s">
        <v>164</v>
      </c>
      <c r="H86" s="54">
        <f>D86*F86</f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 s="7"/>
      <c r="B87" s="26" t="s">
        <v>326</v>
      </c>
      <c r="C87" s="29" t="s">
        <v>130</v>
      </c>
      <c r="D87" s="53">
        <v>4</v>
      </c>
      <c r="E87" s="52" t="s">
        <v>162</v>
      </c>
      <c r="F87" s="52">
        <v>0</v>
      </c>
      <c r="G87" s="33" t="s">
        <v>164</v>
      </c>
      <c r="H87" s="54">
        <f>D87*F87</f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 s="7"/>
      <c r="B88" s="26" t="s">
        <v>328</v>
      </c>
      <c r="C88" s="29" t="s">
        <v>130</v>
      </c>
      <c r="D88" s="53">
        <v>1</v>
      </c>
      <c r="E88" s="52" t="s">
        <v>162</v>
      </c>
      <c r="F88" s="52">
        <v>0</v>
      </c>
      <c r="G88" s="33" t="s">
        <v>164</v>
      </c>
      <c r="H88" s="54">
        <f>D88*F88</f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 s="7"/>
      <c r="B89" s="26"/>
      <c r="C89" s="29"/>
      <c r="D89" s="10"/>
      <c r="E89" s="10"/>
      <c r="F89" s="10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4.75" customHeight="1">
      <c r="A90" s="8" t="s">
        <v>19</v>
      </c>
      <c r="B90" s="26" t="s">
        <v>330</v>
      </c>
      <c r="C90" s="29"/>
      <c r="D90" s="10"/>
      <c r="E90" s="10"/>
      <c r="F90" s="1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 s="7"/>
      <c r="B91" s="26" t="s">
        <v>229</v>
      </c>
      <c r="C91" s="29" t="s">
        <v>130</v>
      </c>
      <c r="D91" s="53">
        <v>1</v>
      </c>
      <c r="E91" s="52" t="s">
        <v>162</v>
      </c>
      <c r="F91" s="52">
        <v>0</v>
      </c>
      <c r="G91" s="33" t="s">
        <v>164</v>
      </c>
      <c r="H91" s="54">
        <f>D91*F91</f>
        <v>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3.5">
      <c r="A92" s="7"/>
      <c r="B92" s="26" t="s">
        <v>323</v>
      </c>
      <c r="C92" s="29" t="s">
        <v>130</v>
      </c>
      <c r="D92" s="53">
        <v>4</v>
      </c>
      <c r="E92" s="52" t="s">
        <v>162</v>
      </c>
      <c r="F92" s="52">
        <v>0</v>
      </c>
      <c r="G92" s="33" t="s">
        <v>164</v>
      </c>
      <c r="H92" s="54">
        <f>D92*F92</f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>
      <c r="A93" s="7"/>
      <c r="B93" s="26" t="s">
        <v>235</v>
      </c>
      <c r="C93" s="29" t="s">
        <v>130</v>
      </c>
      <c r="D93" s="53">
        <v>6</v>
      </c>
      <c r="E93" s="52" t="s">
        <v>162</v>
      </c>
      <c r="F93" s="52">
        <v>0</v>
      </c>
      <c r="G93" s="33" t="s">
        <v>164</v>
      </c>
      <c r="H93" s="54">
        <f>D93*F93</f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>
      <c r="A94" s="7"/>
      <c r="B94" s="26" t="s">
        <v>324</v>
      </c>
      <c r="C94" s="29" t="s">
        <v>130</v>
      </c>
      <c r="D94" s="53">
        <v>4</v>
      </c>
      <c r="E94" s="52" t="s">
        <v>162</v>
      </c>
      <c r="F94" s="52">
        <v>0</v>
      </c>
      <c r="G94" s="33" t="s">
        <v>164</v>
      </c>
      <c r="H94" s="54">
        <f>D94*F94</f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 s="7"/>
      <c r="B95" s="26" t="s">
        <v>325</v>
      </c>
      <c r="C95" s="29" t="s">
        <v>130</v>
      </c>
      <c r="D95" s="53">
        <v>6</v>
      </c>
      <c r="E95" s="52" t="s">
        <v>162</v>
      </c>
      <c r="F95" s="52">
        <v>0</v>
      </c>
      <c r="G95" s="33" t="s">
        <v>164</v>
      </c>
      <c r="H95" s="54">
        <f>D95*F95</f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 s="7"/>
      <c r="B96" s="26"/>
      <c r="C96" s="29"/>
      <c r="D96" s="10"/>
      <c r="E96" s="10"/>
      <c r="F96" s="1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 s="8" t="s">
        <v>257</v>
      </c>
      <c r="B97" s="26" t="s">
        <v>331</v>
      </c>
      <c r="C97" s="29"/>
      <c r="D97" s="10"/>
      <c r="E97" s="10"/>
      <c r="F97" s="1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 s="7"/>
      <c r="B98" s="26" t="s">
        <v>325</v>
      </c>
      <c r="C98" s="29" t="s">
        <v>130</v>
      </c>
      <c r="D98" s="53">
        <v>1</v>
      </c>
      <c r="E98" s="52" t="s">
        <v>162</v>
      </c>
      <c r="F98" s="52">
        <v>0</v>
      </c>
      <c r="G98" s="33" t="s">
        <v>164</v>
      </c>
      <c r="H98" s="54">
        <f>D98*F98</f>
        <v>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 s="7"/>
      <c r="B99" s="26" t="s">
        <v>326</v>
      </c>
      <c r="C99" s="29" t="s">
        <v>130</v>
      </c>
      <c r="D99" s="53">
        <v>1</v>
      </c>
      <c r="E99" s="52" t="s">
        <v>162</v>
      </c>
      <c r="F99" s="52">
        <v>0</v>
      </c>
      <c r="G99" s="33" t="s">
        <v>164</v>
      </c>
      <c r="H99" s="54">
        <f>D99*F99</f>
        <v>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 s="7"/>
      <c r="B100" s="26"/>
      <c r="C100" s="29"/>
      <c r="D100" s="10"/>
      <c r="E100" s="10"/>
      <c r="F100" s="1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 s="8" t="s">
        <v>258</v>
      </c>
      <c r="B101" s="26" t="s">
        <v>332</v>
      </c>
      <c r="C101" s="29"/>
      <c r="D101" s="10"/>
      <c r="E101" s="10"/>
      <c r="F101" s="10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 s="7"/>
      <c r="B102" s="26" t="s">
        <v>322</v>
      </c>
      <c r="C102" s="29" t="s">
        <v>130</v>
      </c>
      <c r="D102" s="53">
        <v>1</v>
      </c>
      <c r="E102" s="52" t="s">
        <v>162</v>
      </c>
      <c r="F102" s="52">
        <v>0</v>
      </c>
      <c r="G102" s="33" t="s">
        <v>164</v>
      </c>
      <c r="H102" s="54">
        <f>D102*F102</f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 s="7"/>
      <c r="B103" s="26" t="s">
        <v>229</v>
      </c>
      <c r="C103" s="29" t="s">
        <v>130</v>
      </c>
      <c r="D103" s="53">
        <v>1</v>
      </c>
      <c r="E103" s="52" t="s">
        <v>162</v>
      </c>
      <c r="F103" s="52">
        <v>0</v>
      </c>
      <c r="G103" s="33" t="s">
        <v>164</v>
      </c>
      <c r="H103" s="54">
        <f>D103*F103</f>
        <v>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 s="7"/>
      <c r="B104" s="26" t="s">
        <v>323</v>
      </c>
      <c r="C104" s="29" t="s">
        <v>130</v>
      </c>
      <c r="D104" s="53">
        <v>1</v>
      </c>
      <c r="E104" s="52" t="s">
        <v>162</v>
      </c>
      <c r="F104" s="52">
        <v>0</v>
      </c>
      <c r="G104" s="33" t="s">
        <v>164</v>
      </c>
      <c r="H104" s="54">
        <f>D104*F104</f>
        <v>0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 s="7"/>
      <c r="B105" s="26" t="s">
        <v>235</v>
      </c>
      <c r="C105" s="29" t="s">
        <v>130</v>
      </c>
      <c r="D105" s="53">
        <v>2</v>
      </c>
      <c r="E105" s="52" t="s">
        <v>162</v>
      </c>
      <c r="F105" s="52">
        <v>0</v>
      </c>
      <c r="G105" s="33" t="s">
        <v>164</v>
      </c>
      <c r="H105" s="54">
        <f>D105*F105</f>
        <v>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 s="7"/>
      <c r="B106" s="26" t="s">
        <v>324</v>
      </c>
      <c r="C106" s="29" t="s">
        <v>130</v>
      </c>
      <c r="D106" s="53">
        <v>1</v>
      </c>
      <c r="E106" s="52" t="s">
        <v>162</v>
      </c>
      <c r="F106" s="52">
        <v>0</v>
      </c>
      <c r="G106" s="33" t="s">
        <v>164</v>
      </c>
      <c r="H106" s="54">
        <f>D106*F106</f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 s="7"/>
      <c r="B107" s="26" t="s">
        <v>325</v>
      </c>
      <c r="C107" s="29" t="s">
        <v>130</v>
      </c>
      <c r="D107" s="53">
        <v>2</v>
      </c>
      <c r="E107" s="52" t="s">
        <v>162</v>
      </c>
      <c r="F107" s="52">
        <v>0</v>
      </c>
      <c r="G107" s="33" t="s">
        <v>164</v>
      </c>
      <c r="H107" s="54">
        <f>D107*F107</f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>
      <c r="A108" s="7"/>
      <c r="B108" s="26"/>
      <c r="C108" s="29"/>
      <c r="D108" s="10"/>
      <c r="E108" s="10"/>
      <c r="F108" s="10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>
      <c r="A109" s="8" t="s">
        <v>259</v>
      </c>
      <c r="B109" s="26" t="s">
        <v>333</v>
      </c>
      <c r="C109" s="29"/>
      <c r="D109" s="10"/>
      <c r="E109" s="10"/>
      <c r="F109" s="10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>
      <c r="A110" s="7"/>
      <c r="B110" s="26" t="s">
        <v>325</v>
      </c>
      <c r="C110" s="29" t="s">
        <v>130</v>
      </c>
      <c r="D110" s="53">
        <v>2</v>
      </c>
      <c r="E110" s="52" t="s">
        <v>162</v>
      </c>
      <c r="F110" s="52">
        <v>0</v>
      </c>
      <c r="G110" s="33" t="s">
        <v>164</v>
      </c>
      <c r="H110" s="54">
        <f>D110*F110</f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>
      <c r="A111" s="7"/>
      <c r="B111" s="26" t="s">
        <v>326</v>
      </c>
      <c r="C111" s="29" t="s">
        <v>130</v>
      </c>
      <c r="D111" s="53">
        <v>1</v>
      </c>
      <c r="E111" s="52" t="s">
        <v>162</v>
      </c>
      <c r="F111" s="52">
        <v>0</v>
      </c>
      <c r="G111" s="33" t="s">
        <v>164</v>
      </c>
      <c r="H111" s="54">
        <f>D111*F111</f>
        <v>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>
      <c r="A112" s="7"/>
      <c r="B112" s="26"/>
      <c r="C112" s="29"/>
      <c r="D112" s="10"/>
      <c r="E112" s="10"/>
      <c r="F112" s="10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>
      <c r="A113" s="8" t="s">
        <v>260</v>
      </c>
      <c r="B113" s="26" t="s">
        <v>334</v>
      </c>
      <c r="C113" s="29"/>
      <c r="D113" s="10"/>
      <c r="E113" s="10"/>
      <c r="F113" s="10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>
      <c r="A114" s="7"/>
      <c r="B114" s="26" t="s">
        <v>323</v>
      </c>
      <c r="C114" s="29" t="s">
        <v>132</v>
      </c>
      <c r="D114" s="53">
        <v>50</v>
      </c>
      <c r="E114" s="52" t="s">
        <v>162</v>
      </c>
      <c r="F114" s="52">
        <v>0</v>
      </c>
      <c r="G114" s="33" t="s">
        <v>164</v>
      </c>
      <c r="H114" s="54">
        <f>D114*F114</f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>
      <c r="A115" s="7"/>
      <c r="B115" s="26"/>
      <c r="C115" s="29"/>
      <c r="D115" s="53"/>
      <c r="E115" s="52"/>
      <c r="F115" s="52"/>
      <c r="G115" s="33"/>
      <c r="H115" s="54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>
      <c r="A116" s="8" t="s">
        <v>261</v>
      </c>
      <c r="B116" s="26" t="s">
        <v>335</v>
      </c>
      <c r="C116" s="29"/>
      <c r="D116" s="10"/>
      <c r="E116" s="10"/>
      <c r="F116" s="10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>
      <c r="A117" s="7"/>
      <c r="B117" s="26" t="s">
        <v>322</v>
      </c>
      <c r="C117" s="29" t="s">
        <v>132</v>
      </c>
      <c r="D117" s="53">
        <v>35</v>
      </c>
      <c r="E117" s="52" t="s">
        <v>162</v>
      </c>
      <c r="F117" s="52">
        <v>0</v>
      </c>
      <c r="G117" s="33" t="s">
        <v>164</v>
      </c>
      <c r="H117" s="54">
        <f>D117*F117</f>
        <v>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>
      <c r="A118" s="7"/>
      <c r="B118" s="26" t="s">
        <v>229</v>
      </c>
      <c r="C118" s="29" t="s">
        <v>132</v>
      </c>
      <c r="D118" s="53">
        <v>10</v>
      </c>
      <c r="E118" s="52" t="s">
        <v>162</v>
      </c>
      <c r="F118" s="52">
        <v>0</v>
      </c>
      <c r="G118" s="33" t="s">
        <v>164</v>
      </c>
      <c r="H118" s="54">
        <f>D118*F118</f>
        <v>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>
      <c r="A119" s="7"/>
      <c r="B119" s="26" t="s">
        <v>323</v>
      </c>
      <c r="C119" s="29" t="s">
        <v>132</v>
      </c>
      <c r="D119" s="53">
        <v>110</v>
      </c>
      <c r="E119" s="52" t="s">
        <v>162</v>
      </c>
      <c r="F119" s="52">
        <v>0</v>
      </c>
      <c r="G119" s="33" t="s">
        <v>164</v>
      </c>
      <c r="H119" s="54">
        <f>D119*F119</f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>
      <c r="A120" s="7"/>
      <c r="B120" s="26" t="s">
        <v>235</v>
      </c>
      <c r="C120" s="29" t="s">
        <v>132</v>
      </c>
      <c r="D120" s="53">
        <v>80</v>
      </c>
      <c r="E120" s="52" t="s">
        <v>162</v>
      </c>
      <c r="F120" s="52">
        <v>0</v>
      </c>
      <c r="G120" s="33" t="s">
        <v>164</v>
      </c>
      <c r="H120" s="54">
        <f>D120*F120</f>
        <v>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3.5">
      <c r="A121" s="7"/>
      <c r="B121" s="26" t="s">
        <v>324</v>
      </c>
      <c r="C121" s="29" t="s">
        <v>132</v>
      </c>
      <c r="D121" s="53">
        <v>80</v>
      </c>
      <c r="E121" s="52" t="s">
        <v>162</v>
      </c>
      <c r="F121" s="52">
        <v>0</v>
      </c>
      <c r="G121" s="33" t="s">
        <v>164</v>
      </c>
      <c r="H121" s="54">
        <f>D121*F121</f>
        <v>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3.5">
      <c r="A122" s="7"/>
      <c r="B122" s="26" t="s">
        <v>325</v>
      </c>
      <c r="C122" s="29" t="s">
        <v>132</v>
      </c>
      <c r="D122" s="53">
        <v>50</v>
      </c>
      <c r="E122" s="52" t="s">
        <v>162</v>
      </c>
      <c r="F122" s="52">
        <v>0</v>
      </c>
      <c r="G122" s="33" t="s">
        <v>164</v>
      </c>
      <c r="H122" s="54">
        <f>D122*F122</f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3.5">
      <c r="A123" s="7"/>
      <c r="B123" s="26" t="s">
        <v>326</v>
      </c>
      <c r="C123" s="29" t="s">
        <v>132</v>
      </c>
      <c r="D123" s="53">
        <v>5</v>
      </c>
      <c r="E123" s="52" t="s">
        <v>162</v>
      </c>
      <c r="F123" s="52">
        <v>0</v>
      </c>
      <c r="G123" s="33" t="s">
        <v>164</v>
      </c>
      <c r="H123" s="54">
        <f>D123*F123</f>
        <v>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3.5">
      <c r="A124" s="7"/>
      <c r="B124" s="26" t="s">
        <v>327</v>
      </c>
      <c r="C124" s="29" t="s">
        <v>132</v>
      </c>
      <c r="D124" s="53">
        <v>5</v>
      </c>
      <c r="E124" s="52" t="s">
        <v>162</v>
      </c>
      <c r="F124" s="52">
        <v>0</v>
      </c>
      <c r="G124" s="33" t="s">
        <v>164</v>
      </c>
      <c r="H124" s="54">
        <f>D124*F124</f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>
      <c r="A125" s="7"/>
      <c r="B125" s="26" t="s">
        <v>328</v>
      </c>
      <c r="C125" s="29" t="s">
        <v>132</v>
      </c>
      <c r="D125" s="53">
        <v>10</v>
      </c>
      <c r="E125" s="52" t="s">
        <v>162</v>
      </c>
      <c r="F125" s="52">
        <v>0</v>
      </c>
      <c r="G125" s="33" t="s">
        <v>164</v>
      </c>
      <c r="H125" s="54">
        <f>D125*F125</f>
        <v>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>
      <c r="A126" s="7"/>
      <c r="B126" s="26"/>
      <c r="C126" s="29"/>
      <c r="D126" s="10"/>
      <c r="E126" s="10"/>
      <c r="F126" s="10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3.5">
      <c r="A127" s="8" t="s">
        <v>262</v>
      </c>
      <c r="B127" s="26" t="s">
        <v>336</v>
      </c>
      <c r="C127" s="29"/>
      <c r="D127" s="10"/>
      <c r="E127" s="10"/>
      <c r="F127" s="10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3.5">
      <c r="A128" s="7"/>
      <c r="B128" s="26" t="s">
        <v>322</v>
      </c>
      <c r="C128" s="29" t="s">
        <v>132</v>
      </c>
      <c r="D128" s="53">
        <v>35</v>
      </c>
      <c r="E128" s="52" t="s">
        <v>162</v>
      </c>
      <c r="F128" s="52">
        <v>0</v>
      </c>
      <c r="G128" s="33" t="s">
        <v>164</v>
      </c>
      <c r="H128" s="54">
        <f>D128*F128</f>
        <v>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3.5">
      <c r="A129" s="7"/>
      <c r="B129" s="26" t="s">
        <v>229</v>
      </c>
      <c r="C129" s="29" t="s">
        <v>132</v>
      </c>
      <c r="D129" s="53">
        <v>10</v>
      </c>
      <c r="E129" s="52" t="s">
        <v>162</v>
      </c>
      <c r="F129" s="52">
        <v>0</v>
      </c>
      <c r="G129" s="33" t="s">
        <v>164</v>
      </c>
      <c r="H129" s="54">
        <f>D129*F129</f>
        <v>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3.5">
      <c r="A130" s="7"/>
      <c r="B130" s="26" t="s">
        <v>323</v>
      </c>
      <c r="C130" s="29" t="s">
        <v>132</v>
      </c>
      <c r="D130" s="53">
        <v>110</v>
      </c>
      <c r="E130" s="52" t="s">
        <v>162</v>
      </c>
      <c r="F130" s="52">
        <v>0</v>
      </c>
      <c r="G130" s="33" t="s">
        <v>164</v>
      </c>
      <c r="H130" s="54">
        <f>D130*F130</f>
        <v>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>
      <c r="A131" s="7"/>
      <c r="B131" s="26" t="s">
        <v>235</v>
      </c>
      <c r="C131" s="29" t="s">
        <v>132</v>
      </c>
      <c r="D131" s="53">
        <v>80</v>
      </c>
      <c r="E131" s="52" t="s">
        <v>162</v>
      </c>
      <c r="F131" s="52">
        <v>0</v>
      </c>
      <c r="G131" s="33" t="s">
        <v>164</v>
      </c>
      <c r="H131" s="54">
        <f>D131*F131</f>
        <v>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>
      <c r="A132" s="7"/>
      <c r="B132" s="26" t="s">
        <v>324</v>
      </c>
      <c r="C132" s="29" t="s">
        <v>132</v>
      </c>
      <c r="D132" s="53">
        <v>80</v>
      </c>
      <c r="E132" s="52" t="s">
        <v>162</v>
      </c>
      <c r="F132" s="52">
        <v>0</v>
      </c>
      <c r="G132" s="33" t="s">
        <v>164</v>
      </c>
      <c r="H132" s="54">
        <f>D132*F132</f>
        <v>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3.5">
      <c r="A133" s="7"/>
      <c r="B133" s="26" t="s">
        <v>325</v>
      </c>
      <c r="C133" s="29" t="s">
        <v>132</v>
      </c>
      <c r="D133" s="53">
        <v>50</v>
      </c>
      <c r="E133" s="52" t="s">
        <v>162</v>
      </c>
      <c r="F133" s="52">
        <v>0</v>
      </c>
      <c r="G133" s="33" t="s">
        <v>164</v>
      </c>
      <c r="H133" s="54">
        <f>D133*F133</f>
        <v>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3.5">
      <c r="A134" s="7"/>
      <c r="B134" s="26" t="s">
        <v>326</v>
      </c>
      <c r="C134" s="29" t="s">
        <v>132</v>
      </c>
      <c r="D134" s="53">
        <v>5</v>
      </c>
      <c r="E134" s="52" t="s">
        <v>162</v>
      </c>
      <c r="F134" s="52">
        <v>0</v>
      </c>
      <c r="G134" s="33" t="s">
        <v>164</v>
      </c>
      <c r="H134" s="54">
        <f>D134*F134</f>
        <v>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3.5">
      <c r="A135" s="7"/>
      <c r="B135" s="26" t="s">
        <v>327</v>
      </c>
      <c r="C135" s="29" t="s">
        <v>132</v>
      </c>
      <c r="D135" s="53">
        <v>5</v>
      </c>
      <c r="E135" s="52" t="s">
        <v>162</v>
      </c>
      <c r="F135" s="52">
        <v>0</v>
      </c>
      <c r="G135" s="33" t="s">
        <v>164</v>
      </c>
      <c r="H135" s="54">
        <f>D135*F135</f>
        <v>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3.5">
      <c r="A136" s="7"/>
      <c r="B136" s="26" t="s">
        <v>328</v>
      </c>
      <c r="C136" s="29" t="s">
        <v>132</v>
      </c>
      <c r="D136" s="53">
        <v>10</v>
      </c>
      <c r="E136" s="52" t="s">
        <v>162</v>
      </c>
      <c r="F136" s="52">
        <v>0</v>
      </c>
      <c r="G136" s="33" t="s">
        <v>164</v>
      </c>
      <c r="H136" s="54">
        <f>D136*F136</f>
        <v>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3.5">
      <c r="A137" s="7"/>
      <c r="B137" s="26"/>
      <c r="C137" s="29"/>
      <c r="D137"/>
      <c r="E137" s="10"/>
      <c r="F137" s="1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75" customHeight="1">
      <c r="A138" s="8" t="s">
        <v>263</v>
      </c>
      <c r="B138" s="26" t="s">
        <v>337</v>
      </c>
      <c r="C138"/>
      <c r="D138"/>
      <c r="E138" s="10"/>
      <c r="F138" s="10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94.5" customHeight="1">
      <c r="A139" s="7"/>
      <c r="B139" s="26" t="s">
        <v>338</v>
      </c>
      <c r="C139"/>
      <c r="D139"/>
      <c r="E139" s="10"/>
      <c r="F139" s="10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>
      <c r="A140" s="7"/>
      <c r="B140" s="26" t="s">
        <v>339</v>
      </c>
      <c r="C140"/>
      <c r="D140"/>
      <c r="E140" s="10"/>
      <c r="F140" s="1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>
      <c r="A141" s="7"/>
      <c r="B141" s="26" t="s">
        <v>340</v>
      </c>
      <c r="C141"/>
      <c r="D141"/>
      <c r="E141" s="10"/>
      <c r="F141" s="1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3.5">
      <c r="A142" s="7"/>
      <c r="B142" s="26" t="s">
        <v>341</v>
      </c>
      <c r="C142" s="29" t="s">
        <v>160</v>
      </c>
      <c r="D142" s="53">
        <v>1</v>
      </c>
      <c r="E142" s="52" t="s">
        <v>162</v>
      </c>
      <c r="F142" s="52">
        <v>0</v>
      </c>
      <c r="G142" s="33" t="s">
        <v>164</v>
      </c>
      <c r="H142" s="54">
        <f>D142*F142</f>
        <v>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>
      <c r="A143" s="7"/>
      <c r="B143" s="26"/>
      <c r="C143" s="29"/>
      <c r="D143"/>
      <c r="E143" s="10"/>
      <c r="F143" s="10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39.75" customHeight="1">
      <c r="A144" s="8" t="s">
        <v>264</v>
      </c>
      <c r="B144" s="26" t="s">
        <v>342</v>
      </c>
      <c r="C144" s="29"/>
      <c r="D144"/>
      <c r="E144"/>
      <c r="F144" s="10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3.5">
      <c r="A145" s="7"/>
      <c r="B145" s="26" t="s">
        <v>343</v>
      </c>
      <c r="C145" s="29" t="s">
        <v>130</v>
      </c>
      <c r="D145" s="53">
        <v>2</v>
      </c>
      <c r="E145" s="52" t="s">
        <v>162</v>
      </c>
      <c r="F145" s="52">
        <v>0</v>
      </c>
      <c r="G145" s="33" t="s">
        <v>164</v>
      </c>
      <c r="H145" s="54">
        <f>D145*F145</f>
        <v>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>
      <c r="A146" s="7"/>
      <c r="B146" s="26" t="s">
        <v>344</v>
      </c>
      <c r="C146" s="29" t="s">
        <v>130</v>
      </c>
      <c r="D146" s="53">
        <v>2</v>
      </c>
      <c r="E146" s="52" t="s">
        <v>162</v>
      </c>
      <c r="F146" s="52">
        <v>0</v>
      </c>
      <c r="G146" s="33" t="s">
        <v>164</v>
      </c>
      <c r="H146" s="54">
        <f>D146*F146</f>
        <v>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>
      <c r="A147" s="7"/>
      <c r="B147" s="26"/>
      <c r="C147" s="29"/>
      <c r="D147"/>
      <c r="E147" s="10"/>
      <c r="F147" s="10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3.5">
      <c r="A148" s="8" t="s">
        <v>265</v>
      </c>
      <c r="B148" s="26" t="s">
        <v>345</v>
      </c>
      <c r="C148" s="29" t="s">
        <v>357</v>
      </c>
      <c r="D148" s="53">
        <v>105</v>
      </c>
      <c r="E148" s="52" t="s">
        <v>162</v>
      </c>
      <c r="F148" s="52">
        <v>0</v>
      </c>
      <c r="G148" s="33" t="s">
        <v>164</v>
      </c>
      <c r="H148" s="54">
        <f>D148*F148</f>
        <v>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3.5">
      <c r="A149" s="7"/>
      <c r="B149" s="26"/>
      <c r="C149" s="29"/>
      <c r="D149"/>
      <c r="E149" s="10"/>
      <c r="F149" s="10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3.5">
      <c r="A150" s="8" t="s">
        <v>266</v>
      </c>
      <c r="B150" s="26" t="s">
        <v>346</v>
      </c>
      <c r="C150" s="29" t="s">
        <v>130</v>
      </c>
      <c r="D150" s="53">
        <v>1</v>
      </c>
      <c r="E150" s="52" t="s">
        <v>162</v>
      </c>
      <c r="F150" s="52">
        <v>0</v>
      </c>
      <c r="G150" s="33" t="s">
        <v>164</v>
      </c>
      <c r="H150" s="54">
        <f>D150*F150</f>
        <v>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>
      <c r="A151" s="7"/>
      <c r="B151" s="26"/>
      <c r="C151" s="29"/>
      <c r="D151"/>
      <c r="E151" s="10"/>
      <c r="F151" s="10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79.5" customHeight="1">
      <c r="A152" s="8" t="s">
        <v>267</v>
      </c>
      <c r="B152" s="26" t="s">
        <v>347</v>
      </c>
      <c r="C152" s="29" t="s">
        <v>130</v>
      </c>
      <c r="D152" s="53">
        <v>1</v>
      </c>
      <c r="E152" s="52" t="s">
        <v>162</v>
      </c>
      <c r="F152" s="52">
        <v>0</v>
      </c>
      <c r="G152" s="33" t="s">
        <v>164</v>
      </c>
      <c r="H152" s="54">
        <f>D152*F152</f>
        <v>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3.5">
      <c r="A153" s="7"/>
      <c r="B153" s="26"/>
      <c r="C153" s="29"/>
      <c r="D153"/>
      <c r="E153" s="10"/>
      <c r="F153" s="10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54.75" customHeight="1">
      <c r="A154" s="8" t="s">
        <v>268</v>
      </c>
      <c r="B154" s="26" t="s">
        <v>348</v>
      </c>
      <c r="C154" s="29" t="s">
        <v>130</v>
      </c>
      <c r="D154" s="53">
        <v>1</v>
      </c>
      <c r="E154" s="52" t="s">
        <v>162</v>
      </c>
      <c r="F154" s="52">
        <v>0</v>
      </c>
      <c r="G154" s="33" t="s">
        <v>164</v>
      </c>
      <c r="H154" s="54">
        <f>D154*F154</f>
        <v>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3.5">
      <c r="A155" s="7"/>
      <c r="B155" s="26"/>
      <c r="C155" s="29"/>
      <c r="D155"/>
      <c r="E155" s="10"/>
      <c r="F155" s="10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3.5">
      <c r="A156" s="8" t="s">
        <v>269</v>
      </c>
      <c r="B156" s="26" t="s">
        <v>349</v>
      </c>
      <c r="C156" s="29" t="s">
        <v>130</v>
      </c>
      <c r="D156" s="53">
        <v>1</v>
      </c>
      <c r="E156" s="52" t="s">
        <v>162</v>
      </c>
      <c r="F156" s="52">
        <v>0</v>
      </c>
      <c r="G156" s="33" t="s">
        <v>164</v>
      </c>
      <c r="H156" s="54">
        <f>D156*F156</f>
        <v>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3.5">
      <c r="A157" s="7"/>
      <c r="B157" s="26"/>
      <c r="C157" s="29"/>
      <c r="D157"/>
      <c r="E157" s="10"/>
      <c r="F157" s="10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3.5">
      <c r="A158" s="8" t="s">
        <v>270</v>
      </c>
      <c r="B158" s="26" t="s">
        <v>350</v>
      </c>
      <c r="C158" s="29" t="s">
        <v>130</v>
      </c>
      <c r="D158" s="53">
        <v>1</v>
      </c>
      <c r="E158" s="52" t="s">
        <v>162</v>
      </c>
      <c r="F158" s="52">
        <v>0</v>
      </c>
      <c r="G158" s="33" t="s">
        <v>164</v>
      </c>
      <c r="H158" s="54">
        <f>D158*F158</f>
        <v>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3.5">
      <c r="A159" s="7"/>
      <c r="B159" s="26"/>
      <c r="C159" s="29"/>
      <c r="D159"/>
      <c r="E159" s="10"/>
      <c r="F159" s="10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4.75" customHeight="1">
      <c r="A160" s="8" t="s">
        <v>271</v>
      </c>
      <c r="B160" s="44" t="s">
        <v>351</v>
      </c>
      <c r="C160" s="29" t="s">
        <v>130</v>
      </c>
      <c r="D160" s="53">
        <v>1</v>
      </c>
      <c r="E160" s="52" t="s">
        <v>162</v>
      </c>
      <c r="F160" s="52">
        <v>0</v>
      </c>
      <c r="G160" s="33" t="s">
        <v>164</v>
      </c>
      <c r="H160" s="54">
        <f>D160*F160</f>
        <v>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5">
      <c r="A161" s="7"/>
      <c r="B161" s="26"/>
      <c r="C161" s="29"/>
      <c r="D161"/>
      <c r="E161" s="10"/>
      <c r="F161" s="10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5">
      <c r="A162" s="8" t="s">
        <v>272</v>
      </c>
      <c r="B162" s="26" t="s">
        <v>352</v>
      </c>
      <c r="C162" s="29" t="s">
        <v>130</v>
      </c>
      <c r="D162" s="53">
        <v>1</v>
      </c>
      <c r="E162" s="52" t="s">
        <v>162</v>
      </c>
      <c r="F162" s="52">
        <v>0</v>
      </c>
      <c r="G162" s="33" t="s">
        <v>164</v>
      </c>
      <c r="H162" s="54">
        <f>D162*F162</f>
        <v>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3.5">
      <c r="A163" s="7"/>
      <c r="B163" s="26"/>
      <c r="C163" s="29"/>
      <c r="D163"/>
      <c r="E163" s="10"/>
      <c r="F163" s="10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3.5">
      <c r="A164" s="8" t="s">
        <v>273</v>
      </c>
      <c r="B164" s="26" t="s">
        <v>353</v>
      </c>
      <c r="C164" s="29" t="s">
        <v>193</v>
      </c>
      <c r="D164" s="53">
        <v>1</v>
      </c>
      <c r="E164" s="52" t="s">
        <v>162</v>
      </c>
      <c r="F164" s="52">
        <v>0</v>
      </c>
      <c r="G164" s="33" t="s">
        <v>164</v>
      </c>
      <c r="H164" s="54">
        <f>D164*F164</f>
        <v>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3.5">
      <c r="A165" s="7"/>
      <c r="B165" s="26"/>
      <c r="C165" s="29"/>
      <c r="D165"/>
      <c r="E165" s="10"/>
      <c r="F165" s="10"/>
      <c r="G165"/>
      <c r="H165" s="54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>
      <c r="A166" s="8" t="s">
        <v>274</v>
      </c>
      <c r="B166" s="26" t="s">
        <v>354</v>
      </c>
      <c r="C166" s="29" t="s">
        <v>130</v>
      </c>
      <c r="D166" s="53">
        <v>1</v>
      </c>
      <c r="E166" s="52" t="s">
        <v>162</v>
      </c>
      <c r="F166" s="52">
        <v>0</v>
      </c>
      <c r="G166" s="33" t="s">
        <v>164</v>
      </c>
      <c r="H166" s="54">
        <f>D166*F166</f>
        <v>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3.5">
      <c r="A167" s="7"/>
      <c r="B167" s="26"/>
      <c r="C167" s="29"/>
      <c r="D167"/>
      <c r="E167" s="10"/>
      <c r="F167" s="10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>
      <c r="A168" s="8" t="s">
        <v>275</v>
      </c>
      <c r="B168" s="26" t="s">
        <v>355</v>
      </c>
      <c r="C168" s="29" t="s">
        <v>130</v>
      </c>
      <c r="D168" s="53">
        <v>1</v>
      </c>
      <c r="E168" s="52" t="s">
        <v>162</v>
      </c>
      <c r="F168" s="52">
        <v>0</v>
      </c>
      <c r="G168" s="33" t="s">
        <v>164</v>
      </c>
      <c r="H168" s="54">
        <f>D168*F168</f>
        <v>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>
      <c r="A169" s="7"/>
      <c r="B169" s="26"/>
      <c r="C169" s="29"/>
      <c r="D169" s="67"/>
      <c r="E169" s="73"/>
      <c r="F169" s="73"/>
      <c r="G169" s="67"/>
      <c r="H169" s="67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>
      <c r="A170" s="18" t="s">
        <v>250</v>
      </c>
      <c r="B170" s="34" t="s">
        <v>356</v>
      </c>
      <c r="C170" s="32"/>
      <c r="D170" s="69"/>
      <c r="E170" s="21"/>
      <c r="F170" s="21"/>
      <c r="G170" s="69"/>
      <c r="H170" s="69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>
      <c r="A171" s="7"/>
      <c r="B171" s="26"/>
      <c r="C171" s="29"/>
      <c r="D171"/>
      <c r="E171" s="10"/>
      <c r="F171" s="1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>
      <c r="A172" s="7"/>
      <c r="B172" s="26"/>
      <c r="C172" s="29"/>
      <c r="D172"/>
      <c r="E172" s="10"/>
      <c r="F172" s="1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>
      <c r="A173" s="7"/>
      <c r="B173" s="26"/>
      <c r="C173" s="29"/>
      <c r="D173"/>
      <c r="E173" s="10"/>
      <c r="F173" s="1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>
      <c r="A174" s="7"/>
      <c r="B174" s="26"/>
      <c r="C174" s="29"/>
      <c r="D174"/>
      <c r="E174" s="10"/>
      <c r="F174" s="1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>
      <c r="A175" s="7"/>
      <c r="B175" s="26"/>
      <c r="C175" s="29"/>
      <c r="D175"/>
      <c r="E175" s="10"/>
      <c r="F175" s="1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>
      <c r="A176" s="7"/>
      <c r="B176" s="26"/>
      <c r="C176" s="29"/>
      <c r="D176"/>
      <c r="E176" s="10"/>
      <c r="F176" s="1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>
      <c r="A177" s="7"/>
      <c r="B177" s="26"/>
      <c r="C177" s="29"/>
      <c r="D177"/>
      <c r="E177" s="10"/>
      <c r="F177" s="1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>
      <c r="A178" s="7"/>
      <c r="B178" s="26"/>
      <c r="C178" s="29"/>
      <c r="D178"/>
      <c r="E178" s="10"/>
      <c r="F178" s="1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>
      <c r="A179" s="7"/>
      <c r="B179" s="26"/>
      <c r="C179" s="29"/>
      <c r="D179"/>
      <c r="E179" s="10"/>
      <c r="F179" s="1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>
      <c r="A180" s="7"/>
      <c r="B180" s="26"/>
      <c r="C180" s="29"/>
      <c r="D180"/>
      <c r="E180" s="10"/>
      <c r="F180" s="1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>
      <c r="A181" s="7"/>
      <c r="B181" s="26"/>
      <c r="C181" s="29"/>
      <c r="D181"/>
      <c r="E181" s="10"/>
      <c r="F181" s="1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>
      <c r="A182" s="7"/>
      <c r="B182" s="26"/>
      <c r="C182" s="29"/>
      <c r="D182"/>
      <c r="E182" s="10"/>
      <c r="F182" s="1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>
      <c r="A183" s="7"/>
      <c r="B183" s="26"/>
      <c r="C183" s="29"/>
      <c r="D183"/>
      <c r="E183" s="10"/>
      <c r="F183" s="1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3.5">
      <c r="A184" s="7"/>
      <c r="B184" s="26"/>
      <c r="C184" s="29"/>
      <c r="D184"/>
      <c r="E184" s="10"/>
      <c r="F184" s="1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3.5">
      <c r="A185" s="7"/>
      <c r="B185" s="26"/>
      <c r="C185" s="29"/>
      <c r="D185"/>
      <c r="E185" s="10"/>
      <c r="F185" s="1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>
      <c r="A186" s="7"/>
      <c r="B186" s="26"/>
      <c r="C186" s="29"/>
      <c r="D186"/>
      <c r="E186" s="10"/>
      <c r="F186" s="1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>
      <c r="A187" s="7"/>
      <c r="B187" s="26"/>
      <c r="C187" s="29"/>
      <c r="D187"/>
      <c r="E187" s="10"/>
      <c r="F187" s="1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>
      <c r="A188" s="7"/>
      <c r="B188" s="26"/>
      <c r="C188" s="29"/>
      <c r="D188"/>
      <c r="E188" s="10"/>
      <c r="F188" s="1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3.5">
      <c r="A189" s="7"/>
      <c r="B189" s="26"/>
      <c r="C189" s="29"/>
      <c r="D189"/>
      <c r="E189" s="10"/>
      <c r="F189" s="1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3.5">
      <c r="A190" s="7"/>
      <c r="B190" s="26"/>
      <c r="C190" s="29"/>
      <c r="D190"/>
      <c r="E190" s="10"/>
      <c r="F190" s="1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>
      <c r="A191" s="7"/>
      <c r="B191" s="26"/>
      <c r="C191" s="29"/>
      <c r="D191"/>
      <c r="E191" s="10"/>
      <c r="F191" s="1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>
      <c r="A192" s="7"/>
      <c r="B192" s="26"/>
      <c r="C192" s="29"/>
      <c r="D192"/>
      <c r="E192" s="10"/>
      <c r="F192" s="1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3.5">
      <c r="A193" s="7"/>
      <c r="B193" s="26"/>
      <c r="C193" s="29"/>
      <c r="D193"/>
      <c r="E193" s="10"/>
      <c r="F193" s="1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3.5">
      <c r="A194" s="7"/>
      <c r="B194" s="26"/>
      <c r="C194" s="29"/>
      <c r="D194"/>
      <c r="E194" s="10"/>
      <c r="F194" s="1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3.5">
      <c r="A195" s="7"/>
      <c r="B195" s="26"/>
      <c r="C195" s="29"/>
      <c r="D195" s="28"/>
      <c r="E195" s="10"/>
      <c r="F195" s="1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3.5">
      <c r="A196" s="7"/>
      <c r="B196" s="14"/>
      <c r="C196" s="29"/>
      <c r="D196" s="10"/>
      <c r="E196" s="10"/>
      <c r="F196" s="1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3.5">
      <c r="A197" s="7"/>
      <c r="B197" s="9"/>
      <c r="C197" s="29"/>
      <c r="D197" s="10"/>
      <c r="E197" s="10"/>
      <c r="F197" s="1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3.5">
      <c r="A198" s="7"/>
      <c r="B198" s="9"/>
      <c r="C198" s="29"/>
      <c r="D198" s="10"/>
      <c r="E198" s="10"/>
      <c r="F198" s="1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3.5">
      <c r="A199" s="7"/>
      <c r="B199" s="9"/>
      <c r="C199" s="29"/>
      <c r="D199" s="10"/>
      <c r="E199" s="10"/>
      <c r="F199" s="1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</sheetData>
  <sheetProtection/>
  <printOptions/>
  <pageMargins left="0.9840277777777777" right="0.39305555555555555" top="0.7868055555555555" bottom="0.5902777777777778" header="0.5118055555555555" footer="0.66875"/>
  <pageSetup firstPageNumber="35" useFirstPageNumber="1" fitToWidth="16" horizontalDpi="30066" verticalDpi="30066" orientation="portrait" paperSize="9" scale="92"/>
  <headerFooter alignWithMargins="0">
    <oddHeader>&amp;L&amp;8FLUID-PROJEKT D.O.O.
A.ŠENOE 88,10290 ZAPREŠIĆ&amp;C&amp;P&amp;R&amp;8T.D.334/10</oddHeader>
  </headerFooter>
  <rowBreaks count="5" manualBreakCount="5">
    <brk id="24" max="255" man="1"/>
    <brk id="44" max="255" man="1"/>
    <brk id="72" max="255" man="1"/>
    <brk id="125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503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/>
  <cp:lastPrinted>2012-08-22T16:08:34Z</cp:lastPrinted>
  <dcterms:created xsi:type="dcterms:W3CDTF">2012-09-25T14:45:18Z</dcterms:created>
  <dcterms:modified xsi:type="dcterms:W3CDTF">2004-05-02T19:55:13Z</dcterms:modified>
  <cp:category/>
  <cp:version/>
  <cp:contentType/>
  <cp:contentStatus/>
</cp:coreProperties>
</file>